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8" activeTab="16"/>
  </bookViews>
  <sheets>
    <sheet name="L1-D Bars Multi" sheetId="1" state="hidden" r:id="rId1"/>
    <sheet name="L1-E Bars Multi" sheetId="2" state="hidden" r:id="rId2"/>
    <sheet name="L1-D Beam Multi" sheetId="3" state="hidden" r:id="rId3"/>
    <sheet name="L1-E Beam Multi" sheetId="4" state="hidden" r:id="rId4"/>
    <sheet name="L1-D Floor" sheetId="5" r:id="rId5"/>
    <sheet name="L1-E Floor" sheetId="6" r:id="rId6"/>
    <sheet name="L1-D Floor Multi" sheetId="7" state="hidden" r:id="rId7"/>
    <sheet name="L1-E Floor Multi" sheetId="8" state="hidden" r:id="rId8"/>
    <sheet name="L1-D PH" sheetId="9" r:id="rId9"/>
    <sheet name="L1-E PH" sheetId="10" r:id="rId10"/>
    <sheet name="L1-D Rings" sheetId="11" r:id="rId11"/>
    <sheet name="L1-E Rings" sheetId="12" r:id="rId12"/>
    <sheet name="L1-D Vault" sheetId="13" r:id="rId13"/>
    <sheet name="L1-E Vault" sheetId="14" r:id="rId14"/>
    <sheet name="L1-D PB" sheetId="15" r:id="rId15"/>
    <sheet name="L1-E PB" sheetId="16" r:id="rId16"/>
    <sheet name="L1-D HB" sheetId="17" r:id="rId17"/>
    <sheet name="L1-E HB" sheetId="18" r:id="rId18"/>
    <sheet name="L1-D Vault Multi" sheetId="19" state="hidden" r:id="rId19"/>
    <sheet name="L1-E Vault Multi" sheetId="20" state="hidden" r:id="rId20"/>
  </sheets>
  <definedNames>
    <definedName name="_xlnm.Print_Area" localSheetId="0">'L1-D Bars Multi'!$A$1:$N$46</definedName>
    <definedName name="_xlnm.Print_Area" localSheetId="2">'L1-D Beam Multi'!$A$1:$Q$48</definedName>
    <definedName name="_xlnm.Print_Area" localSheetId="6">'L1-D Floor Multi'!$A$1:$Q$54</definedName>
    <definedName name="_xlnm.Print_Area" localSheetId="12">'L1-D Vault'!$A$1:$D$36</definedName>
    <definedName name="_xlnm.Print_Area" localSheetId="18">'L1-D Vault Multi'!$A$1:$N$42</definedName>
    <definedName name="_xlnm.Print_Area" localSheetId="1">'L1-E Bars Multi'!$A$1:$N$40</definedName>
    <definedName name="_xlnm.Print_Area" localSheetId="3">'L1-E Beam Multi'!$A$1:$Q$35</definedName>
    <definedName name="_xlnm.Print_Area" localSheetId="7">'L1-E Floor Multi'!$A$1:$Q$35</definedName>
    <definedName name="_xlnm.Print_Area" localSheetId="11">'L1-E Rings'!$A$1:$D$32</definedName>
    <definedName name="_xlnm.Print_Area" localSheetId="13">'L1-E Vault'!$A$1:$D$30</definedName>
    <definedName name="_xlnm.Print_Area" localSheetId="19">'L1-E Vault Multi'!$A$1:$P$35</definedName>
  </definedNames>
  <calcPr fullCalcOnLoad="1"/>
</workbook>
</file>

<file path=xl/sharedStrings.xml><?xml version="1.0" encoding="utf-8"?>
<sst xmlns="http://schemas.openxmlformats.org/spreadsheetml/2006/main" count="1334" uniqueCount="307">
  <si>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</si>
  <si>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</si>
  <si>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</si>
  <si>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</si>
  <si>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</si>
  <si>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</si>
  <si>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Level: 1</t>
  </si>
  <si>
    <t>5 Skills</t>
  </si>
  <si>
    <t>4 Skills</t>
  </si>
  <si>
    <t>3 Skills</t>
  </si>
  <si>
    <t>2 Skills</t>
  </si>
  <si>
    <t>1 Skill</t>
  </si>
  <si>
    <t>0 Skills</t>
  </si>
  <si>
    <t>6 Skills</t>
  </si>
  <si>
    <t>- Incorrect Body Position in Support</t>
  </si>
  <si>
    <t>- Insufficient Stretch
- Lack of Amplitude</t>
  </si>
  <si>
    <t>- Lack of Continuity
- Lack of Control
- Lack of Tuck</t>
  </si>
  <si>
    <t>Small</t>
  </si>
  <si>
    <t>Medium</t>
  </si>
  <si>
    <t>Large</t>
  </si>
  <si>
    <t>3. 1/4 Turn</t>
  </si>
  <si>
    <t>7 Skills</t>
  </si>
  <si>
    <t>- Lack of Turn or Overturn
- Lack of Continuity in Turn</t>
  </si>
  <si>
    <t>- Lift on Each Step
- Lack of Continuity in Steps
- Arm Position
- Chest Up</t>
  </si>
  <si>
    <t>- Lack of Amplitude</t>
  </si>
  <si>
    <t>- Lack of Continuity</t>
  </si>
  <si>
    <t>Performed? (Check)</t>
  </si>
  <si>
    <t>Final Score</t>
  </si>
  <si>
    <t>Maximum Score</t>
  </si>
  <si>
    <t>Application Guidelines</t>
  </si>
  <si>
    <t>one or two missed connections or text errors</t>
  </si>
  <si>
    <t>a few missed connections or text errors</t>
  </si>
  <si>
    <t>multiple missed connections or text errors</t>
  </si>
  <si>
    <t>Total Execution Deductions</t>
  </si>
  <si>
    <t xml:space="preserve">   Connections</t>
  </si>
  <si>
    <t xml:space="preserve">   Exactness of Text</t>
  </si>
  <si>
    <t xml:space="preserve">   Final Score</t>
  </si>
  <si>
    <t xml:space="preserve">   Performance Score</t>
  </si>
  <si>
    <t xml:space="preserve">  Final Score</t>
  </si>
  <si>
    <t>Performance Score</t>
  </si>
  <si>
    <t xml:space="preserve">     Performed with the Music</t>
  </si>
  <si>
    <t xml:space="preserve">     Exactness of Text</t>
  </si>
  <si>
    <t xml:space="preserve">     Connections</t>
  </si>
  <si>
    <t xml:space="preserve">     Performance Score</t>
  </si>
  <si>
    <t>Skills Performed</t>
  </si>
  <si>
    <t>Tabulation</t>
  </si>
  <si>
    <t>one or two missed connections, text errors or music timing</t>
  </si>
  <si>
    <t>Skills</t>
  </si>
  <si>
    <t>Tabulate Each Vault Score</t>
  </si>
  <si>
    <t>6. Tuck Forward Roll</t>
  </si>
  <si>
    <t>7. Release Bar to Stretch</t>
  </si>
  <si>
    <t>Performed (Check)</t>
  </si>
  <si>
    <t>Execution Deductions</t>
  </si>
  <si>
    <t>(-)</t>
  </si>
  <si>
    <t>- Lack of Continuity In The Roll
- Lack of Stretch</t>
  </si>
  <si>
    <t>Specific Faults</t>
  </si>
  <si>
    <t>(+)</t>
  </si>
  <si>
    <t xml:space="preserve"> Specific Faults</t>
  </si>
  <si>
    <t xml:space="preserve"> Max 10.00 Each</t>
  </si>
  <si>
    <t xml:space="preserve"> Max 10.00 each</t>
  </si>
  <si>
    <t xml:space="preserve"> - Less Than 3 Feet
 - Less Than 1 Foot</t>
  </si>
  <si>
    <t xml:space="preserve"> - Each Step
 - Fall</t>
  </si>
  <si>
    <t xml:space="preserve"> - Less than 1 3/4 Feet
 - Less than 1 Foot</t>
  </si>
  <si>
    <t>NOTE: General faults are applied to all skills*</t>
  </si>
  <si>
    <t>*General Faults:  Apply to all skills</t>
  </si>
  <si>
    <t xml:space="preserve">             1 balk allowed if does not touch board</t>
  </si>
  <si>
    <t>LEVEL 1 UNEVEN BARS - PANEL D</t>
  </si>
  <si>
    <t>LEVEL 1 UNEVEN BARS - PANEL E</t>
  </si>
  <si>
    <t>LEVEL 1 BALANCE BEAM - PANEL D</t>
  </si>
  <si>
    <t>LEVEL 1 BALANCE BEAM - PANEL E</t>
  </si>
  <si>
    <t>LEVEL 1 FLOOR EXERCISE - PANEL D</t>
  </si>
  <si>
    <t>LEVEL 1 FLOOR EXERCISE - PANEL E</t>
  </si>
  <si>
    <t>LEVEL 1 VAULTING - PANEL D</t>
  </si>
  <si>
    <t>LEVEL 1 VAULTING - PANEL E</t>
  </si>
  <si>
    <t>Refer to Judging Guide
for Neutral Deductions</t>
  </si>
  <si>
    <t xml:space="preserve">   Total Neutral Deductions
   ( Max 4.0 )</t>
  </si>
  <si>
    <t xml:space="preserve">     Total Neutral Deductions
     ( Max 4.0 )</t>
  </si>
  <si>
    <t>D SCORE _______________ + E SCORE ________________ = TOTAL SCORE ______________</t>
  </si>
  <si>
    <t># of Skills Performed</t>
  </si>
  <si>
    <t>General Faults</t>
  </si>
  <si>
    <t>Apply to All Skills</t>
  </si>
  <si>
    <t>Maximum Score
(Best Vault)</t>
  </si>
  <si>
    <t>1. Jump to Straight Arm Support</t>
  </si>
  <si>
    <t>NOTE:  Performed on single bar only; Coach must be in a position to spot entire routine.</t>
  </si>
  <si>
    <t xml:space="preserve">- Insufficient Stretch
- Lack of Amplitude      </t>
  </si>
  <si>
    <t>- Behind Bar</t>
  </si>
  <si>
    <t xml:space="preserve">   Bonus</t>
  </si>
  <si>
    <t>General Deductions Applied for Each:</t>
  </si>
  <si>
    <t xml:space="preserve"> - Connections
 - Exactness of Text</t>
  </si>
  <si>
    <t>8 Skills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</si>
  <si>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</si>
  <si>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</si>
  <si>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</si>
  <si>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 xml:space="preserve"> - Alternate Foot Take Off     
 - steps on board</t>
  </si>
  <si>
    <t>- Alternate Foot Take Off     
 - steps on board</t>
  </si>
  <si>
    <t>V1 - Tuck Jump</t>
  </si>
  <si>
    <t>V2 - Straddle Jump</t>
  </si>
  <si>
    <t>Tuck Jump From Board</t>
  </si>
  <si>
    <t>Straddle Jump From Board</t>
  </si>
  <si>
    <t xml:space="preserve"> V1 - Lack of Tuck
 V2 - Lack of Straddle
 V2 - Pike Straddle </t>
  </si>
  <si>
    <t>V1 Performance Score</t>
  </si>
  <si>
    <t>V2 Performance Score</t>
  </si>
  <si>
    <t>Best Vault</t>
  </si>
  <si>
    <t>2012-2019 SPECIAL OLYMPICS GAMES</t>
  </si>
  <si>
    <t xml:space="preserve">   </t>
  </si>
  <si>
    <t>NOTES: Repeat Same Vault = - .5 off total score</t>
  </si>
  <si>
    <t xml:space="preserve">   Repeat Same Vault - 0.5</t>
  </si>
  <si>
    <t xml:space="preserve">Note: The best vault counts                                                                               </t>
  </si>
  <si>
    <t xml:space="preserve">             The best vault counts</t>
  </si>
  <si>
    <t>Deliberate Omission 
  ( -0.80 per skill omitted)</t>
  </si>
  <si>
    <t>1. Stand at Attention</t>
  </si>
  <si>
    <t>2. Run</t>
  </si>
  <si>
    <t>3. Hurdle onto Board</t>
  </si>
  <si>
    <t>4. Rebound - Body Position in Flight</t>
  </si>
  <si>
    <t>5. Landing</t>
  </si>
  <si>
    <t>6. Landing Finish Position</t>
  </si>
  <si>
    <t xml:space="preserve">1. Stand at Attention </t>
  </si>
  <si>
    <t xml:space="preserve">2. Run </t>
  </si>
  <si>
    <t>3. Hurdle onto 
    board</t>
  </si>
  <si>
    <t>7. Landing</t>
  </si>
  <si>
    <t>8. Landing Finish Position</t>
  </si>
  <si>
    <t xml:space="preserve"> - Body Position       </t>
  </si>
  <si>
    <t>4. Rebound - Height in Air</t>
  </si>
  <si>
    <t>5. Rebound - Body Position in Flight</t>
  </si>
  <si>
    <t>5. Rebound - Body Position in
    Flight</t>
  </si>
  <si>
    <t>6. Rebound - Distance of Flight</t>
  </si>
  <si>
    <t xml:space="preserve"> - Body Position</t>
  </si>
  <si>
    <t xml:space="preserve"> - Body Position     </t>
  </si>
  <si>
    <t xml:space="preserve"> - Acceleration      </t>
  </si>
  <si>
    <t>- Acceleration</t>
  </si>
  <si>
    <t xml:space="preserve">- Body Position
 - start beyond 10 meters ( 33' )       </t>
  </si>
  <si>
    <t xml:space="preserve">V1 - Lack of Tuck
 V2 - Lack of Straddle
 V2 - Pike Straddle 
       </t>
  </si>
  <si>
    <t>3. Hurdle</t>
  </si>
  <si>
    <t>Note: Repeat Same Vault = - 0.5 off total score</t>
  </si>
  <si>
    <t>Repeat Same Vault - 0.5</t>
  </si>
  <si>
    <t xml:space="preserve">  Performance Score
  (Maximum 10.00)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</si>
  <si>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2"/>
        <rFont val="Arial"/>
        <family val="2"/>
      </rPr>
      <t xml:space="preserve">
   (Best Vault)</t>
    </r>
  </si>
  <si>
    <t>Note: Refer to Judging Guide
for Neutral Deductions</t>
  </si>
  <si>
    <t>3. Hand Shift</t>
  </si>
  <si>
    <t>4. Other Hand Shift</t>
  </si>
  <si>
    <t>- Lack of Continuity
- Not Clear of Bar</t>
  </si>
  <si>
    <t>Very Large</t>
  </si>
  <si>
    <t>Falls</t>
  </si>
  <si>
    <t>Specified Bonus</t>
  </si>
  <si>
    <t xml:space="preserve">V1 Tuck Jump </t>
  </si>
  <si>
    <t xml:space="preserve">V2 Straddle Jump </t>
  </si>
  <si>
    <t>BONUS</t>
  </si>
  <si>
    <t>One Tuck Jump</t>
  </si>
  <si>
    <t>Two Tuck Jumps</t>
  </si>
  <si>
    <t>General Bonus</t>
  </si>
  <si>
    <t>Virtuosity</t>
  </si>
  <si>
    <t>Up to  0.50</t>
  </si>
  <si>
    <t>Number</t>
  </si>
  <si>
    <t>NOTE: Low Beam Only</t>
  </si>
  <si>
    <t>4. 2 Steps Sideward</t>
  </si>
  <si>
    <t>6. Two Steps Backward</t>
  </si>
  <si>
    <t>7. 1/4 Turn</t>
  </si>
  <si>
    <t>8. 1/4 Turn</t>
  </si>
  <si>
    <t>9.  March to End of Beam</t>
  </si>
  <si>
    <t>10. Straight Jump Dismount</t>
  </si>
  <si>
    <t>10 Skills</t>
  </si>
  <si>
    <t>9 Skills</t>
  </si>
  <si>
    <t>Bonus</t>
  </si>
  <si>
    <t>Score V1*
Tuck Jump From Board</t>
  </si>
  <si>
    <t>Score V2*
Straddle Jump From Board</t>
  </si>
  <si>
    <t>1. Step On Beam</t>
  </si>
  <si>
    <t>- Lack of Amplitude
 - Lack of Continuity</t>
  </si>
  <si>
    <t>'- Lack of Turn or Overturn
- Lack of Continuity in Turn
- Balance Not Held (2 sec.)</t>
  </si>
  <si>
    <t>- One Foot Takeoff
 - Quality of Posture</t>
  </si>
  <si>
    <t xml:space="preserve"> - Lack of Continuity</t>
  </si>
  <si>
    <t xml:space="preserve">2. Two Forward Leg Swings (90°)
    </t>
  </si>
  <si>
    <t xml:space="preserve">5. 1/4 Turn Coupe Balance
 </t>
  </si>
  <si>
    <t xml:space="preserve">   BONUS: Hold 2 Seconds = +0.30</t>
  </si>
  <si>
    <t xml:space="preserve">10. Straight Jump Dismount
     </t>
  </si>
  <si>
    <t xml:space="preserve"> BONUS: Stick Landing = +0.10</t>
  </si>
  <si>
    <t>General Bonus - Virtuosity = +0.10</t>
  </si>
  <si>
    <t>Bonus Earned</t>
  </si>
  <si>
    <t>General Bonus
(+)</t>
  </si>
  <si>
    <t>1. One Log Roll</t>
  </si>
  <si>
    <t>2. Two Chasses</t>
  </si>
  <si>
    <t>3. 3/4 Handstand</t>
  </si>
  <si>
    <t>4. 1/4 Coupe Turn</t>
  </si>
  <si>
    <t>5. Four Marching Steps</t>
  </si>
  <si>
    <t>6. Stretched Jump</t>
  </si>
  <si>
    <t>7. Scale (2 seconds)</t>
  </si>
  <si>
    <t>9. Forward Roll</t>
  </si>
  <si>
    <t>10. Back Rock</t>
  </si>
  <si>
    <t>8. Simulated Cartwheel (kickover)</t>
  </si>
  <si>
    <t>- Lack of Balance
- Incomplete Turn</t>
  </si>
  <si>
    <t>- Lack of Balance
- Lack of Continuity</t>
  </si>
  <si>
    <t>- Insufficient Height
- Lack of Stretch</t>
  </si>
  <si>
    <t>- Lack of Amplitude
- Insufficient Hold</t>
  </si>
  <si>
    <t>- Incomplete Kickover
- Lack of Lunge Into &amp; Out of</t>
  </si>
  <si>
    <t xml:space="preserve"> - Lack of Control
  - Incomplete Roll</t>
  </si>
  <si>
    <t xml:space="preserve">      Bonus</t>
  </si>
  <si>
    <t>Vertical Cartwheel = +0.50</t>
  </si>
  <si>
    <t>Skipping in Passe= +0.30</t>
  </si>
  <si>
    <t xml:space="preserve"> BONUS: Hit 90° = +0.30</t>
  </si>
  <si>
    <t xml:space="preserve">     Deliberate Omission
     ( - 0.45 each )</t>
  </si>
  <si>
    <r>
      <t xml:space="preserve">  </t>
    </r>
    <r>
      <rPr>
        <b/>
        <sz val="16"/>
        <rFont val="Arial"/>
        <family val="2"/>
      </rPr>
      <t xml:space="preserve">   Final Score  ( Max 10.00 )</t>
    </r>
  </si>
  <si>
    <r>
      <t xml:space="preserve">Deliberate Omission
 </t>
    </r>
    <r>
      <rPr>
        <b/>
        <sz val="12"/>
        <rFont val="Arial"/>
        <family val="2"/>
      </rPr>
      <t xml:space="preserve">  ( - 0.45 per skill omitted )</t>
    </r>
  </si>
  <si>
    <t>Deliberate Omission
( - 0.80 per skill omitted )</t>
  </si>
  <si>
    <t xml:space="preserve">   Final Score  ( Max 10.00 )</t>
  </si>
  <si>
    <t xml:space="preserve">2. Two Forward Leg Swings (90°)  </t>
  </si>
  <si>
    <t xml:space="preserve">5. 1/4 Turn Coupe Balance </t>
  </si>
  <si>
    <t>Deliberate Omission 
( - 0.45 per skill omitted )</t>
  </si>
  <si>
    <t>5. Cast - Hips Clear of Bar (No Angle)</t>
  </si>
  <si>
    <t>2. Cast - Hips Clear of Bar (No Angle)</t>
  </si>
  <si>
    <t xml:space="preserve">   Final Score (Max 10.00)</t>
  </si>
  <si>
    <t xml:space="preserve">    Bonus (Max 0.5)</t>
  </si>
  <si>
    <t xml:space="preserve">   Total Neutral Deductions
   (Max 4.0 )</t>
  </si>
  <si>
    <t>Deliberate Omission 
(- 0.70 per skill omitted)</t>
  </si>
  <si>
    <t>1. Forward Roll Tuck</t>
  </si>
  <si>
    <t>2. Perform a Tuck Jump</t>
  </si>
  <si>
    <t>3. Perform a Straddle Jump</t>
  </si>
  <si>
    <r>
      <t>4. Turn out 90</t>
    </r>
    <r>
      <rPr>
        <b/>
        <sz val="9"/>
        <rFont val="Calibri"/>
        <family val="2"/>
      </rPr>
      <t>°</t>
    </r>
    <r>
      <rPr>
        <b/>
        <sz val="9"/>
        <rFont val="Arial"/>
        <family val="2"/>
      </rPr>
      <t xml:space="preserve"> and perform a side chassee</t>
    </r>
  </si>
  <si>
    <r>
      <t xml:space="preserve">    </t>
    </r>
    <r>
      <rPr>
        <b/>
        <sz val="9"/>
        <rFont val="Arial"/>
        <family val="2"/>
      </rPr>
      <t xml:space="preserve"> Bonus</t>
    </r>
  </si>
  <si>
    <t>1 Skills</t>
  </si>
  <si>
    <r>
      <t>5. Turn out and 90</t>
    </r>
    <r>
      <rPr>
        <b/>
        <sz val="9"/>
        <rFont val="Calibri"/>
        <family val="2"/>
      </rPr>
      <t>°</t>
    </r>
    <r>
      <rPr>
        <b/>
        <sz val="9"/>
        <rFont val="Arial"/>
        <family val="2"/>
      </rPr>
      <t xml:space="preserve"> to a lunge and perform an arabesque (2 sec. hold).</t>
    </r>
  </si>
  <si>
    <t>- Lack of Amplitude
- Lack of Straddle</t>
  </si>
  <si>
    <t>- Lack of Amplitude
- Lack of Tuck</t>
  </si>
  <si>
    <t>- Lack of Continuity In The Roll</t>
  </si>
  <si>
    <t>- Lack of Balance
- Lack of Continuity
- Insufficient hold</t>
  </si>
  <si>
    <t>- Lack of Stretch
- Lack of Continuity</t>
  </si>
  <si>
    <t xml:space="preserve">                    General Deductions Applied for Each:
                         - Connections 
                         - Exactness of Text
                         - Exactness of Floor Pattern
- Lack of hold (per FIG)</t>
  </si>
  <si>
    <t>6.  Roll backward to a momentary candle stick position and roll forward to a V sit position with suupport of hands held 2 seconds</t>
  </si>
  <si>
    <t>7. Perform one and half rolls (log rolls) finishing on stomach and push through knee stand to a stretched standing position.</t>
  </si>
  <si>
    <t>8. Step kick to "teeter-totter" (one leg up handstand)</t>
  </si>
  <si>
    <t>9. 3 or 4 running steps to assemble hurdle</t>
  </si>
  <si>
    <t>10. Perfrom stretch jump to stick final standing position.</t>
  </si>
  <si>
    <t>- Lack of Extension in candlestick
- Lack of Continuity
- Lack of V position
- Insufficient Hold</t>
  </si>
  <si>
    <t>- Lack of Amplitude
- Lack of stretched body</t>
  </si>
  <si>
    <t>LEVEL 1 POMMEL HORSE - PANEL D</t>
  </si>
  <si>
    <t>2. Shift weight to the left and momentarily lift right hand off of pommel (with legs together)</t>
  </si>
  <si>
    <t>3. Shift weight to the right and momentarily lift left hand off of pommel (with legs together)</t>
  </si>
  <si>
    <t>4. Initiate one full support swings in a straddle position, starting with the right leg.</t>
  </si>
  <si>
    <t>5. Initiate one full support swings in a straddle position, starting with the right leg.</t>
  </si>
  <si>
    <t>6. Perform a right single leg cut forward ending in a stride position</t>
  </si>
  <si>
    <t>7. Perform a left single leg cut forward ending in a rear support position</t>
  </si>
  <si>
    <t>8. Hold rear support position (2 seconds)</t>
  </si>
  <si>
    <t>10. Push away from horse with both hands to a stretched stand</t>
  </si>
  <si>
    <r>
      <t>5. Turn out and 90</t>
    </r>
    <r>
      <rPr>
        <b/>
        <sz val="9"/>
        <rFont val="Calibri"/>
        <family val="2"/>
      </rPr>
      <t>°</t>
    </r>
    <r>
      <rPr>
        <b/>
        <sz val="9"/>
        <rFont val="Arial"/>
        <family val="2"/>
      </rPr>
      <t xml:space="preserve"> to a lunge and perform an arabesque (2 sec. hold).
    </t>
    </r>
    <r>
      <rPr>
        <b/>
        <u val="single"/>
        <sz val="9"/>
        <rFont val="Arial"/>
        <family val="2"/>
      </rPr>
      <t>BONUS: Scale (2 sec hold) = +0.30</t>
    </r>
  </si>
  <si>
    <r>
      <t xml:space="preserve">10. Perfrom stretch jump to stick final standing position.
</t>
    </r>
    <r>
      <rPr>
        <b/>
        <u val="single"/>
        <sz val="9"/>
        <rFont val="Arial"/>
        <family val="2"/>
      </rPr>
      <t>BONUS:  Stretch jump with 1/2 turn = +0.3</t>
    </r>
  </si>
  <si>
    <r>
      <t xml:space="preserve">1. From a stand with one hand on each pommel, jump to a straight-arm front support
</t>
    </r>
    <r>
      <rPr>
        <b/>
        <u val="single"/>
        <sz val="9"/>
        <rFont val="Arial"/>
        <family val="2"/>
      </rPr>
      <t>BONUS:  Jump to support with both hands on lether then move to hands to pommels= +0.3</t>
    </r>
  </si>
  <si>
    <r>
      <t xml:space="preserve">9. Lift knees to a tuck support position (1 sec hold)
</t>
    </r>
    <r>
      <rPr>
        <b/>
        <u val="single"/>
        <sz val="9"/>
        <rFont val="Arial"/>
        <family val="2"/>
      </rPr>
      <t>BONUS:  Perform a pike position= +0.3</t>
    </r>
  </si>
  <si>
    <t>- Lack of form and staright arms during support</t>
  </si>
  <si>
    <t>- Lack of Continuity
- Lack of lift</t>
  </si>
  <si>
    <t>- Lack of height on swing (horizontal minimum)
- Lack of fluidity during swing</t>
  </si>
  <si>
    <t>- Lack of height on cuts(horizontal minimum)
- Lack of fluidity during cuts
- Lack of form</t>
  </si>
  <si>
    <t>- Lack of stretch
- Insufficient hold</t>
  </si>
  <si>
    <t>- Lack of tuck
- Insufficient hold</t>
  </si>
  <si>
    <t>LEVEL 1 POMMEL HORSE - PANEL E</t>
  </si>
  <si>
    <t>LEVEL 1 RINGS - PANEL D</t>
  </si>
  <si>
    <t>LEVEL 1 RINGS - PANEL E</t>
  </si>
  <si>
    <t>LEVEL 1 PARALLEL BARS - PANEL D</t>
  </si>
  <si>
    <t>LEVEL 1 PARALLEL BARS - PANEL E</t>
  </si>
  <si>
    <t>LEVEL 1 HORIZONTAL BAR - PANEL D</t>
  </si>
  <si>
    <t>LEVEL 1 HORIZONTAL BAR - PANEL E</t>
  </si>
  <si>
    <t>1. Jump (with assistance of coach) to a long hang with a momentary hold.</t>
  </si>
  <si>
    <t>3. Extend arms slowly and lower to a straight arm tuck hang</t>
  </si>
  <si>
    <t xml:space="preserve">4. Extend legs and swing backward, forward, </t>
  </si>
  <si>
    <t>5. Swing backward and forward to</t>
  </si>
  <si>
    <t>7. Keeping arms straight, slowly lower to a straight body hang</t>
  </si>
  <si>
    <t>9.  Legs lower to a stretch hang</t>
  </si>
  <si>
    <t>10. Release and drop to a stand assuming a final standing stretched position.</t>
  </si>
  <si>
    <r>
      <t xml:space="preserve">2. Flex arms, hips and knees and assume a tucked pull up position (chin-up) coach allowed to spot, 2 second hold
</t>
    </r>
    <r>
      <rPr>
        <b/>
        <u val="single"/>
        <sz val="9"/>
        <rFont val="Arial"/>
        <family val="2"/>
      </rPr>
      <t>BONUS:  Muscle up without spot=+0.3</t>
    </r>
  </si>
  <si>
    <r>
      <t xml:space="preserve">6. An inverted tuck hang, 2 second hold.
</t>
    </r>
  </si>
  <si>
    <r>
      <t xml:space="preserve">8. Lift legs to a low pike L hang position (inverted V), 2 second hold.
</t>
    </r>
    <r>
      <rPr>
        <b/>
        <u val="single"/>
        <sz val="9"/>
        <rFont val="Arial"/>
        <family val="2"/>
      </rPr>
      <t>BONUS: 90° hip bend (L) and hold 1 second=+0.3</t>
    </r>
  </si>
  <si>
    <t>- Lack of form on jump</t>
  </si>
  <si>
    <t>- Lack of tuck
- Lack of height in pull up
- Insufficient hold</t>
  </si>
  <si>
    <r>
      <t xml:space="preserve">2. Flex arms, hips and knees and assume a tucked pull up position (chin-up) coach allowed to spot, 2 second hold
</t>
    </r>
    <r>
      <rPr>
        <b/>
        <u val="single"/>
        <sz val="9"/>
        <rFont val="Arial"/>
        <family val="2"/>
      </rPr>
      <t>BONUS:  Chin up without spot=+0.3</t>
    </r>
  </si>
  <si>
    <t>- Lack of Control
- Lack of tuck</t>
  </si>
  <si>
    <r>
      <t>- Lack of rise in swing (45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 below horizontal)
- Lack of Form</t>
    </r>
  </si>
  <si>
    <t>- Lack of tuck
- Lack of Control
- Insufficient Hold</t>
  </si>
  <si>
    <t>- Lack of position
- Insufficient hold</t>
  </si>
  <si>
    <t>- Lack of stretched body</t>
  </si>
  <si>
    <t>1. From a stand at end of bars, jump to a straight-arm support</t>
  </si>
  <si>
    <t>2. Hand walks (3-6 penguin walks) to middle of bars with legs extended down</t>
  </si>
  <si>
    <t>3. Lift legs and straddle to a straddle sit on the bars</t>
  </si>
  <si>
    <t>4. Straddle seat travel to end in a rear straddle support position (extension shown)</t>
  </si>
  <si>
    <t>6. Extend legs forward to</t>
  </si>
  <si>
    <t>7. Swing back</t>
  </si>
  <si>
    <t xml:space="preserve">8. Swing forward and </t>
  </si>
  <si>
    <t>9. Backward to</t>
  </si>
  <si>
    <r>
      <t xml:space="preserve">5. Lift legs to a tuck support, 2 second hold,  with knees and feet together.
</t>
    </r>
    <r>
      <rPr>
        <b/>
        <u val="single"/>
        <sz val="9"/>
        <rFont val="Arial"/>
        <family val="2"/>
      </rPr>
      <t>BONUS:  L hold for 2 seconds=+0.3</t>
    </r>
  </si>
  <si>
    <r>
      <t xml:space="preserve">10. A tuck flank dismount
</t>
    </r>
    <r>
      <rPr>
        <b/>
        <u val="single"/>
        <sz val="9"/>
        <rFont val="Arial"/>
        <family val="2"/>
      </rPr>
      <t>BONUS:  Dismount with straight legs=+0.3</t>
    </r>
  </si>
  <si>
    <t>- Lack of continuity
- Lack of form</t>
  </si>
  <si>
    <t>- Lack of form
- Lack of Straddle</t>
  </si>
  <si>
    <t xml:space="preserve">- Lack of continuity
- Lack of form </t>
  </si>
  <si>
    <t xml:space="preserve">- Lack of Extension
</t>
  </si>
  <si>
    <t>- Lack of Amplitude
- Lack of tuck position</t>
  </si>
  <si>
    <t>1. Jump to hang on bar with an over grip, lift legs forward to</t>
  </si>
  <si>
    <t xml:space="preserve">2. Swing backward, </t>
  </si>
  <si>
    <t>3. Swing forward</t>
  </si>
  <si>
    <t>5. Swing forward with ½ turn to mix grip</t>
  </si>
  <si>
    <t>6. Swing forward in mixed grip</t>
  </si>
  <si>
    <t>8. Swing forward</t>
  </si>
  <si>
    <t>9. Swing backward</t>
  </si>
  <si>
    <t>10. At end/top of back swing, release to stand</t>
  </si>
  <si>
    <r>
      <t xml:space="preserve">4. Swing backward
</t>
    </r>
    <r>
      <rPr>
        <b/>
        <u val="single"/>
        <sz val="9"/>
        <rFont val="Arial"/>
        <family val="2"/>
      </rPr>
      <t>BONUS:  Hop with both hands=+0.3</t>
    </r>
  </si>
  <si>
    <t>7. Swing back and change hand to over grip</t>
  </si>
  <si>
    <r>
      <t>NOTE 1:  Any swing in routine done at 45</t>
    </r>
    <r>
      <rPr>
        <b/>
        <sz val="9"/>
        <rFont val="Calibri"/>
        <family val="2"/>
      </rPr>
      <t>°</t>
    </r>
    <r>
      <rPr>
        <b/>
        <sz val="9"/>
        <rFont val="Arial"/>
        <family val="2"/>
      </rPr>
      <t xml:space="preserve"> below horizontal will receive a bonus of +0.3 one time.</t>
    </r>
  </si>
  <si>
    <t>Note 1</t>
  </si>
  <si>
    <t xml:space="preserve">(+)
Note 1
</t>
  </si>
  <si>
    <t xml:space="preserve">- Lack of Amplitude
</t>
  </si>
  <si>
    <t xml:space="preserve">- Lack of Amplitude
- Lack of complete turn
</t>
  </si>
  <si>
    <t>- Lack of Amplitude
- Change  hand early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</si>
</sst>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9"/>
      <color indexed="20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11" xfId="0" applyNumberForma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2" fontId="1" fillId="0" borderId="16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3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vertical="center"/>
    </xf>
    <xf numFmtId="0" fontId="0" fillId="34" borderId="30" xfId="0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4" fillId="0" borderId="11" xfId="0" applyFont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3" fillId="34" borderId="3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1" fillId="34" borderId="3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13" fillId="0" borderId="11" xfId="0" applyFont="1" applyBorder="1" applyAlignment="1" quotePrefix="1">
      <alignment horizontal="center" vertical="center" wrapText="1"/>
    </xf>
    <xf numFmtId="2" fontId="3" fillId="0" borderId="4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2" fontId="3" fillId="0" borderId="11" xfId="0" applyNumberFormat="1" applyFont="1" applyBorder="1" applyAlignment="1" quotePrefix="1">
      <alignment horizontal="center" vertical="center" wrapText="1"/>
    </xf>
    <xf numFmtId="164" fontId="3" fillId="0" borderId="11" xfId="0" applyNumberFormat="1" applyFont="1" applyBorder="1" applyAlignment="1" quotePrefix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/>
    </xf>
    <xf numFmtId="0" fontId="3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wrapText="1"/>
    </xf>
    <xf numFmtId="0" fontId="13" fillId="34" borderId="3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22" fillId="0" borderId="12" xfId="0" applyFont="1" applyBorder="1" applyAlignment="1">
      <alignment vertical="center" wrapText="1"/>
    </xf>
    <xf numFmtId="0" fontId="3" fillId="34" borderId="47" xfId="0" applyFont="1" applyFill="1" applyBorder="1" applyAlignment="1">
      <alignment vertical="top"/>
    </xf>
    <xf numFmtId="0" fontId="3" fillId="34" borderId="26" xfId="0" applyFont="1" applyFill="1" applyBorder="1" applyAlignment="1">
      <alignment vertical="top"/>
    </xf>
    <xf numFmtId="0" fontId="0" fillId="36" borderId="0" xfId="0" applyFill="1" applyAlignment="1">
      <alignment/>
    </xf>
    <xf numFmtId="0" fontId="0" fillId="36" borderId="34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2" fontId="3" fillId="0" borderId="4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35" borderId="32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5" xfId="0" applyFill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10" fillId="0" borderId="38" xfId="0" applyFont="1" applyFill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3" fillId="34" borderId="31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4" borderId="31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0" xfId="0" applyFill="1" applyAlignment="1">
      <alignment/>
    </xf>
    <xf numFmtId="0" fontId="0" fillId="34" borderId="34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34" borderId="48" xfId="0" applyFill="1" applyBorder="1" applyAlignment="1">
      <alignment/>
    </xf>
    <xf numFmtId="0" fontId="0" fillId="34" borderId="19" xfId="0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34" borderId="30" xfId="0" applyFont="1" applyFill="1" applyBorder="1" applyAlignment="1">
      <alignment vertical="top"/>
    </xf>
    <xf numFmtId="0" fontId="3" fillId="34" borderId="41" xfId="0" applyFont="1" applyFill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34" xfId="0" applyFont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16" fillId="34" borderId="38" xfId="0" applyFont="1" applyFill="1" applyBorder="1" applyAlignment="1">
      <alignment vertical="center" wrapText="1"/>
    </xf>
    <xf numFmtId="0" fontId="15" fillId="34" borderId="34" xfId="0" applyFont="1" applyFill="1" applyBorder="1" applyAlignment="1">
      <alignment vertical="center" wrapText="1"/>
    </xf>
    <xf numFmtId="0" fontId="13" fillId="0" borderId="48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0" fontId="1" fillId="34" borderId="50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3" fillId="0" borderId="19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6" fillId="0" borderId="3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34" borderId="0" xfId="0" applyFont="1" applyFill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13" fillId="0" borderId="36" xfId="0" applyFont="1" applyBorder="1" applyAlignment="1">
      <alignment/>
    </xf>
    <xf numFmtId="0" fontId="17" fillId="0" borderId="3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47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0" fillId="34" borderId="37" xfId="0" applyFill="1" applyBorder="1" applyAlignment="1">
      <alignment/>
    </xf>
    <xf numFmtId="0" fontId="6" fillId="0" borderId="0" xfId="0" applyFont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3" fillId="0" borderId="48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24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2" fillId="37" borderId="61" xfId="0" applyFont="1" applyFill="1" applyBorder="1" applyAlignment="1">
      <alignment horizontal="center"/>
    </xf>
    <xf numFmtId="0" fontId="12" fillId="37" borderId="62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4" fillId="34" borderId="40" xfId="0" applyFont="1" applyFill="1" applyBorder="1" applyAlignment="1">
      <alignment/>
    </xf>
    <xf numFmtId="0" fontId="20" fillId="34" borderId="61" xfId="0" applyFont="1" applyFill="1" applyBorder="1" applyAlignment="1">
      <alignment/>
    </xf>
    <xf numFmtId="0" fontId="14" fillId="34" borderId="64" xfId="0" applyFont="1" applyFill="1" applyBorder="1" applyAlignment="1">
      <alignment/>
    </xf>
    <xf numFmtId="0" fontId="14" fillId="34" borderId="62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4" fillId="34" borderId="35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34" borderId="61" xfId="0" applyFont="1" applyFill="1" applyBorder="1" applyAlignment="1">
      <alignment/>
    </xf>
    <xf numFmtId="0" fontId="12" fillId="0" borderId="25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/>
    </xf>
    <xf numFmtId="0" fontId="12" fillId="0" borderId="6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2" fillId="34" borderId="12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61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2" fillId="0" borderId="66" xfId="0" applyFont="1" applyBorder="1" applyAlignment="1">
      <alignment/>
    </xf>
    <xf numFmtId="0" fontId="14" fillId="34" borderId="12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34" borderId="17" xfId="0" applyFont="1" applyFill="1" applyBorder="1" applyAlignment="1">
      <alignment/>
    </xf>
    <xf numFmtId="0" fontId="14" fillId="34" borderId="33" xfId="0" applyFont="1" applyFill="1" applyBorder="1" applyAlignment="1">
      <alignment/>
    </xf>
    <xf numFmtId="0" fontId="14" fillId="34" borderId="67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4" fillId="0" borderId="54" xfId="0" applyFont="1" applyBorder="1" applyAlignment="1">
      <alignment/>
    </xf>
    <xf numFmtId="0" fontId="14" fillId="34" borderId="6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34" borderId="4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34" xfId="0" applyFont="1" applyBorder="1" applyAlignment="1">
      <alignment/>
    </xf>
    <xf numFmtId="0" fontId="3" fillId="34" borderId="23" xfId="0" applyFont="1" applyFill="1" applyBorder="1" applyAlignment="1">
      <alignment vertical="top"/>
    </xf>
    <xf numFmtId="0" fontId="3" fillId="34" borderId="50" xfId="0" applyFont="1" applyFill="1" applyBorder="1" applyAlignment="1">
      <alignment vertical="top"/>
    </xf>
    <xf numFmtId="0" fontId="13" fillId="0" borderId="0" xfId="0" applyFont="1" applyAlignment="1">
      <alignment/>
    </xf>
    <xf numFmtId="0" fontId="3" fillId="34" borderId="26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30" xfId="0" applyFont="1" applyFill="1" applyBorder="1" applyAlignment="1">
      <alignment vertical="top"/>
    </xf>
    <xf numFmtId="0" fontId="1" fillId="34" borderId="41" xfId="0" applyFont="1" applyFill="1" applyBorder="1" applyAlignment="1">
      <alignment vertical="top"/>
    </xf>
    <xf numFmtId="0" fontId="1" fillId="0" borderId="4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7" fillId="0" borderId="34" xfId="0" applyFont="1" applyBorder="1" applyAlignment="1">
      <alignment horizontal="center"/>
    </xf>
    <xf numFmtId="0" fontId="7" fillId="0" borderId="4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61" xfId="0" applyFont="1" applyFill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2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22" xfId="0" applyFont="1" applyFill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0" fillId="34" borderId="18" xfId="0" applyFill="1" applyBorder="1" applyAlignment="1">
      <alignment/>
    </xf>
    <xf numFmtId="0" fontId="0" fillId="34" borderId="68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2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2" fontId="1" fillId="34" borderId="35" xfId="0" applyNumberFormat="1" applyFont="1" applyFill="1" applyBorder="1" applyAlignment="1">
      <alignment/>
    </xf>
    <xf numFmtId="0" fontId="9" fillId="0" borderId="6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61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2" xfId="0" applyFill="1" applyBorder="1" applyAlignment="1">
      <alignment/>
    </xf>
    <xf numFmtId="0" fontId="8" fillId="34" borderId="61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67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34" borderId="2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34" borderId="35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0" fillId="0" borderId="41" xfId="0" applyBorder="1" applyAlignment="1">
      <alignment/>
    </xf>
    <xf numFmtId="0" fontId="0" fillId="34" borderId="28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50" xfId="0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72" xfId="0" applyFont="1" applyFill="1" applyBorder="1" applyAlignment="1">
      <alignment/>
    </xf>
    <xf numFmtId="0" fontId="13" fillId="0" borderId="72" xfId="0" applyFont="1" applyBorder="1" applyAlignment="1">
      <alignment/>
    </xf>
    <xf numFmtId="0" fontId="13" fillId="0" borderId="63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4" borderId="48" xfId="0" applyFont="1" applyFill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35" borderId="11" xfId="0" applyFont="1" applyFill="1" applyBorder="1" applyAlignment="1">
      <alignment vertical="top"/>
    </xf>
    <xf numFmtId="0" fontId="0" fillId="34" borderId="46" xfId="0" applyFill="1" applyBorder="1" applyAlignment="1">
      <alignment/>
    </xf>
    <xf numFmtId="0" fontId="0" fillId="34" borderId="57" xfId="0" applyFill="1" applyBorder="1" applyAlignment="1">
      <alignment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34" borderId="45" xfId="0" applyFill="1" applyBorder="1" applyAlignment="1">
      <alignment/>
    </xf>
    <xf numFmtId="0" fontId="0" fillId="0" borderId="72" xfId="0" applyBorder="1" applyAlignment="1">
      <alignment/>
    </xf>
    <xf numFmtId="0" fontId="0" fillId="0" borderId="43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1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34" borderId="48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E7">
      <selection activeCell="L18" sqref="L18"/>
    </sheetView>
  </sheetViews>
  <sheetFormatPr defaultColWidth="9.140625" defaultRowHeight="12.75"/>
  <cols>
    <col min="1" max="1" width="2.28125" style="3" customWidth="1"/>
    <col min="2" max="2" width="30.8515625" style="41" customWidth="1"/>
    <col min="3" max="4" width="22.7109375" style="41" customWidth="1"/>
    <col min="5" max="5" width="26.140625" style="41" customWidth="1"/>
    <col min="6" max="6" width="20.7109375" style="41" customWidth="1"/>
    <col min="7" max="7" width="21.28125" style="41" customWidth="1"/>
    <col min="8" max="8" width="25.00390625" style="41" customWidth="1"/>
    <col min="9" max="10" width="22.7109375" style="41" customWidth="1"/>
    <col min="11" max="11" width="2.28125" style="45" customWidth="1"/>
    <col min="12" max="12" width="31.7109375" style="41" customWidth="1"/>
    <col min="13" max="13" width="21.28125" style="34" customWidth="1"/>
    <col min="14" max="14" width="2.28125" style="52" customWidth="1"/>
  </cols>
  <sheetData>
    <row r="1" spans="1:14" ht="12.75" customHeight="1">
      <c r="A1" s="88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  <c r="N1" s="280"/>
    </row>
    <row r="2" spans="1:14" ht="21.75" customHeight="1">
      <c r="A2" s="89"/>
      <c r="B2" s="273" t="s">
        <v>103</v>
      </c>
      <c r="C2" s="274"/>
      <c r="D2" s="274"/>
      <c r="E2" s="275"/>
      <c r="F2" s="275"/>
      <c r="G2" s="275"/>
      <c r="H2" s="275"/>
      <c r="I2" s="275"/>
      <c r="J2" s="275"/>
      <c r="K2" s="275"/>
      <c r="L2" s="275"/>
      <c r="M2" s="276"/>
      <c r="N2" s="281"/>
    </row>
    <row r="3" spans="1:14" ht="18">
      <c r="A3" s="89"/>
      <c r="B3" s="283" t="s">
        <v>66</v>
      </c>
      <c r="C3" s="284"/>
      <c r="D3" s="284"/>
      <c r="E3" s="284"/>
      <c r="F3" s="284"/>
      <c r="G3" s="284"/>
      <c r="H3" s="284"/>
      <c r="I3" s="284"/>
      <c r="J3" s="284"/>
      <c r="K3" s="285"/>
      <c r="L3" s="285"/>
      <c r="M3" s="286"/>
      <c r="N3" s="281"/>
    </row>
    <row r="4" spans="1:14" ht="18">
      <c r="A4" s="89"/>
      <c r="B4" s="283" t="s">
        <v>0</v>
      </c>
      <c r="C4" s="284"/>
      <c r="D4" s="284"/>
      <c r="E4" s="284"/>
      <c r="F4" s="284"/>
      <c r="G4" s="284"/>
      <c r="H4" s="284"/>
      <c r="I4" s="284"/>
      <c r="J4" s="284"/>
      <c r="K4" s="285"/>
      <c r="L4" s="285"/>
      <c r="M4" s="286"/>
      <c r="N4" s="281"/>
    </row>
    <row r="5" spans="1:14" ht="12.75" customHeight="1">
      <c r="A5" s="89"/>
      <c r="B5" s="287"/>
      <c r="C5" s="288"/>
      <c r="D5" s="288"/>
      <c r="E5" s="288"/>
      <c r="F5" s="288"/>
      <c r="G5" s="288"/>
      <c r="H5" s="288"/>
      <c r="I5" s="288"/>
      <c r="J5" s="289"/>
      <c r="K5" s="290"/>
      <c r="L5" s="265"/>
      <c r="M5" s="266"/>
      <c r="N5" s="281"/>
    </row>
    <row r="6" spans="1:14" s="19" customFormat="1" ht="51" customHeight="1">
      <c r="A6" s="90"/>
      <c r="B6" s="267" t="s">
        <v>77</v>
      </c>
      <c r="C6" s="267"/>
      <c r="D6" s="267"/>
      <c r="E6" s="267"/>
      <c r="F6" s="267"/>
      <c r="G6" s="267"/>
      <c r="H6" s="267"/>
      <c r="I6" s="267"/>
      <c r="J6" s="267"/>
      <c r="K6" s="290"/>
      <c r="L6" s="79" t="s">
        <v>74</v>
      </c>
      <c r="M6" s="79" t="s">
        <v>45</v>
      </c>
      <c r="N6" s="281"/>
    </row>
    <row r="7" spans="1:14" s="19" customFormat="1" ht="12.75" customHeight="1" thickBot="1">
      <c r="A7" s="90"/>
      <c r="B7" s="268"/>
      <c r="C7" s="269"/>
      <c r="D7" s="269"/>
      <c r="E7" s="269"/>
      <c r="F7" s="269"/>
      <c r="G7" s="269"/>
      <c r="H7" s="269"/>
      <c r="I7" s="269"/>
      <c r="J7" s="270"/>
      <c r="K7" s="290"/>
      <c r="L7" s="271"/>
      <c r="M7" s="272"/>
      <c r="N7" s="281"/>
    </row>
    <row r="8" spans="1:14" ht="49.5" customHeight="1">
      <c r="A8" s="89"/>
      <c r="B8" s="38" t="s">
        <v>1</v>
      </c>
      <c r="C8" s="26" t="s">
        <v>3</v>
      </c>
      <c r="D8" s="183" t="s">
        <v>82</v>
      </c>
      <c r="E8" s="183" t="s">
        <v>207</v>
      </c>
      <c r="F8" s="183" t="s">
        <v>138</v>
      </c>
      <c r="G8" s="183" t="s">
        <v>139</v>
      </c>
      <c r="H8" s="183" t="s">
        <v>206</v>
      </c>
      <c r="I8" s="183" t="s">
        <v>49</v>
      </c>
      <c r="J8" s="183" t="s">
        <v>50</v>
      </c>
      <c r="K8" s="290"/>
      <c r="L8" s="150" t="s">
        <v>37</v>
      </c>
      <c r="M8" s="151"/>
      <c r="N8" s="281"/>
    </row>
    <row r="9" spans="1:14" ht="37.5" customHeight="1">
      <c r="A9" s="89"/>
      <c r="B9" s="38"/>
      <c r="C9" s="262" t="s">
        <v>51</v>
      </c>
      <c r="D9" s="256"/>
      <c r="E9" s="256"/>
      <c r="F9" s="256"/>
      <c r="G9" s="256"/>
      <c r="H9" s="256"/>
      <c r="I9" s="256"/>
      <c r="J9" s="256"/>
      <c r="K9" s="290"/>
      <c r="L9" s="152" t="s">
        <v>75</v>
      </c>
      <c r="M9" s="39" t="s">
        <v>53</v>
      </c>
      <c r="N9" s="281"/>
    </row>
    <row r="10" spans="1:14" ht="39" customHeight="1">
      <c r="A10" s="89"/>
      <c r="B10" s="38" t="s">
        <v>2</v>
      </c>
      <c r="C10" s="263"/>
      <c r="D10" s="257"/>
      <c r="E10" s="257"/>
      <c r="F10" s="257"/>
      <c r="G10" s="257"/>
      <c r="H10" s="257"/>
      <c r="I10" s="257"/>
      <c r="J10" s="257"/>
      <c r="K10" s="290"/>
      <c r="L10" s="152" t="s">
        <v>209</v>
      </c>
      <c r="M10" s="39" t="s">
        <v>56</v>
      </c>
      <c r="N10" s="281"/>
    </row>
    <row r="11" spans="1:14" ht="38.25" customHeight="1">
      <c r="A11" s="89"/>
      <c r="B11" s="203"/>
      <c r="C11" s="264"/>
      <c r="D11" s="258"/>
      <c r="E11" s="258"/>
      <c r="F11" s="258"/>
      <c r="G11" s="258"/>
      <c r="H11" s="258"/>
      <c r="I11" s="258"/>
      <c r="J11" s="258"/>
      <c r="K11" s="290"/>
      <c r="L11" s="202" t="s">
        <v>208</v>
      </c>
      <c r="M11" s="39"/>
      <c r="N11" s="281"/>
    </row>
    <row r="12" spans="1:14" s="19" customFormat="1" ht="12.75" customHeight="1">
      <c r="A12" s="90"/>
      <c r="B12" s="259"/>
      <c r="C12" s="260"/>
      <c r="D12" s="260"/>
      <c r="E12" s="260"/>
      <c r="F12" s="260"/>
      <c r="G12" s="260"/>
      <c r="H12" s="260"/>
      <c r="I12" s="260"/>
      <c r="J12" s="261"/>
      <c r="K12" s="290"/>
      <c r="L12" s="241"/>
      <c r="M12" s="242"/>
      <c r="N12" s="281"/>
    </row>
    <row r="13" spans="1:14" s="19" customFormat="1" ht="51" customHeight="1">
      <c r="A13" s="90"/>
      <c r="B13" s="267" t="s">
        <v>77</v>
      </c>
      <c r="C13" s="267"/>
      <c r="D13" s="267"/>
      <c r="E13" s="267"/>
      <c r="F13" s="267"/>
      <c r="G13" s="267"/>
      <c r="H13" s="267"/>
      <c r="I13" s="267"/>
      <c r="J13" s="267"/>
      <c r="K13" s="290"/>
      <c r="L13" s="243"/>
      <c r="M13" s="244"/>
      <c r="N13" s="281"/>
    </row>
    <row r="14" spans="1:14" s="19" customFormat="1" ht="12.75" customHeight="1" thickBot="1">
      <c r="A14" s="90"/>
      <c r="B14" s="109"/>
      <c r="C14" s="110"/>
      <c r="D14" s="110"/>
      <c r="E14" s="110"/>
      <c r="F14" s="110"/>
      <c r="G14" s="110"/>
      <c r="H14" s="110"/>
      <c r="I14" s="110"/>
      <c r="J14" s="111"/>
      <c r="K14" s="290"/>
      <c r="L14" s="245"/>
      <c r="M14" s="246"/>
      <c r="N14" s="281"/>
    </row>
    <row r="15" spans="1:14" ht="49.5" customHeight="1">
      <c r="A15" s="89"/>
      <c r="B15" s="38" t="s">
        <v>1</v>
      </c>
      <c r="C15" s="26" t="s">
        <v>3</v>
      </c>
      <c r="D15" s="183" t="s">
        <v>82</v>
      </c>
      <c r="E15" s="183" t="s">
        <v>207</v>
      </c>
      <c r="F15" s="183" t="s">
        <v>138</v>
      </c>
      <c r="G15" s="183" t="s">
        <v>139</v>
      </c>
      <c r="H15" s="183" t="s">
        <v>206</v>
      </c>
      <c r="I15" s="183" t="s">
        <v>49</v>
      </c>
      <c r="J15" s="183" t="s">
        <v>50</v>
      </c>
      <c r="K15" s="290"/>
      <c r="L15" s="150" t="s">
        <v>37</v>
      </c>
      <c r="M15" s="151"/>
      <c r="N15" s="281"/>
    </row>
    <row r="16" spans="1:14" ht="40.5" customHeight="1">
      <c r="A16" s="89"/>
      <c r="B16" s="38"/>
      <c r="C16" s="262" t="s">
        <v>51</v>
      </c>
      <c r="D16" s="256"/>
      <c r="E16" s="256"/>
      <c r="F16" s="256"/>
      <c r="G16" s="256"/>
      <c r="H16" s="256"/>
      <c r="I16" s="256"/>
      <c r="J16" s="256"/>
      <c r="K16" s="290"/>
      <c r="L16" s="152" t="s">
        <v>210</v>
      </c>
      <c r="M16" s="39" t="s">
        <v>53</v>
      </c>
      <c r="N16" s="281"/>
    </row>
    <row r="17" spans="1:14" ht="39" customHeight="1">
      <c r="A17" s="89"/>
      <c r="B17" s="38" t="s">
        <v>2</v>
      </c>
      <c r="C17" s="263"/>
      <c r="D17" s="257"/>
      <c r="E17" s="257"/>
      <c r="F17" s="257"/>
      <c r="G17" s="257"/>
      <c r="H17" s="257"/>
      <c r="I17" s="257"/>
      <c r="J17" s="257"/>
      <c r="K17" s="290"/>
      <c r="L17" s="152" t="s">
        <v>209</v>
      </c>
      <c r="M17" s="39" t="s">
        <v>56</v>
      </c>
      <c r="N17" s="281"/>
    </row>
    <row r="18" spans="1:14" ht="49.5" customHeight="1">
      <c r="A18" s="89"/>
      <c r="B18" s="203"/>
      <c r="C18" s="264"/>
      <c r="D18" s="258"/>
      <c r="E18" s="258"/>
      <c r="F18" s="258"/>
      <c r="G18" s="258"/>
      <c r="H18" s="258"/>
      <c r="I18" s="258"/>
      <c r="J18" s="258"/>
      <c r="K18" s="290"/>
      <c r="L18" s="202" t="s">
        <v>208</v>
      </c>
      <c r="M18" s="39"/>
      <c r="N18" s="281"/>
    </row>
    <row r="19" spans="1:14" s="19" customFormat="1" ht="12.75" customHeight="1">
      <c r="A19" s="90"/>
      <c r="B19" s="259"/>
      <c r="C19" s="260"/>
      <c r="D19" s="260"/>
      <c r="E19" s="260"/>
      <c r="F19" s="260"/>
      <c r="G19" s="260"/>
      <c r="H19" s="260"/>
      <c r="I19" s="260"/>
      <c r="J19" s="261"/>
      <c r="K19" s="290"/>
      <c r="L19" s="241"/>
      <c r="M19" s="242"/>
      <c r="N19" s="281"/>
    </row>
    <row r="20" spans="1:14" s="19" customFormat="1" ht="51" customHeight="1">
      <c r="A20" s="90"/>
      <c r="B20" s="267" t="s">
        <v>77</v>
      </c>
      <c r="C20" s="267"/>
      <c r="D20" s="267"/>
      <c r="E20" s="267"/>
      <c r="F20" s="267"/>
      <c r="G20" s="267"/>
      <c r="H20" s="267"/>
      <c r="I20" s="267"/>
      <c r="J20" s="267"/>
      <c r="K20" s="290"/>
      <c r="L20" s="243"/>
      <c r="M20" s="244"/>
      <c r="N20" s="281"/>
    </row>
    <row r="21" spans="1:14" s="19" customFormat="1" ht="12.75" customHeight="1" thickBot="1">
      <c r="A21" s="90"/>
      <c r="B21" s="109"/>
      <c r="C21" s="110"/>
      <c r="D21" s="110"/>
      <c r="E21" s="110"/>
      <c r="F21" s="110"/>
      <c r="G21" s="110"/>
      <c r="H21" s="110"/>
      <c r="I21" s="110"/>
      <c r="J21" s="111"/>
      <c r="K21" s="290"/>
      <c r="L21" s="245"/>
      <c r="M21" s="246"/>
      <c r="N21" s="281"/>
    </row>
    <row r="22" spans="1:14" ht="49.5" customHeight="1">
      <c r="A22" s="89"/>
      <c r="B22" s="38" t="s">
        <v>1</v>
      </c>
      <c r="C22" s="26" t="s">
        <v>3</v>
      </c>
      <c r="D22" s="183" t="s">
        <v>82</v>
      </c>
      <c r="E22" s="183" t="s">
        <v>207</v>
      </c>
      <c r="F22" s="183" t="s">
        <v>138</v>
      </c>
      <c r="G22" s="183" t="s">
        <v>139</v>
      </c>
      <c r="H22" s="183" t="s">
        <v>206</v>
      </c>
      <c r="I22" s="183" t="s">
        <v>49</v>
      </c>
      <c r="J22" s="183" t="s">
        <v>50</v>
      </c>
      <c r="K22" s="290"/>
      <c r="L22" s="150" t="s">
        <v>37</v>
      </c>
      <c r="M22" s="151"/>
      <c r="N22" s="281"/>
    </row>
    <row r="23" spans="1:14" ht="42" customHeight="1">
      <c r="A23" s="89"/>
      <c r="B23" s="38"/>
      <c r="C23" s="262" t="s">
        <v>51</v>
      </c>
      <c r="D23" s="256"/>
      <c r="E23" s="256"/>
      <c r="F23" s="256"/>
      <c r="G23" s="256"/>
      <c r="H23" s="256"/>
      <c r="I23" s="256"/>
      <c r="J23" s="256"/>
      <c r="K23" s="290"/>
      <c r="L23" s="152" t="s">
        <v>75</v>
      </c>
      <c r="M23" s="39" t="s">
        <v>53</v>
      </c>
      <c r="N23" s="281"/>
    </row>
    <row r="24" spans="1:14" ht="35.25" customHeight="1">
      <c r="A24" s="89"/>
      <c r="B24" s="38" t="s">
        <v>2</v>
      </c>
      <c r="C24" s="263"/>
      <c r="D24" s="257"/>
      <c r="E24" s="257"/>
      <c r="F24" s="257"/>
      <c r="G24" s="257"/>
      <c r="H24" s="257"/>
      <c r="I24" s="257"/>
      <c r="J24" s="257"/>
      <c r="K24" s="290"/>
      <c r="L24" s="152" t="s">
        <v>209</v>
      </c>
      <c r="M24" s="39" t="s">
        <v>56</v>
      </c>
      <c r="N24" s="281"/>
    </row>
    <row r="25" spans="1:14" ht="49.5" customHeight="1">
      <c r="A25" s="89"/>
      <c r="B25" s="203"/>
      <c r="C25" s="264"/>
      <c r="D25" s="258"/>
      <c r="E25" s="258"/>
      <c r="F25" s="258"/>
      <c r="G25" s="258"/>
      <c r="H25" s="258"/>
      <c r="I25" s="258"/>
      <c r="J25" s="258"/>
      <c r="K25" s="290"/>
      <c r="L25" s="202" t="s">
        <v>208</v>
      </c>
      <c r="M25" s="39"/>
      <c r="N25" s="281"/>
    </row>
    <row r="26" spans="1:14" s="19" customFormat="1" ht="12.75" customHeight="1">
      <c r="A26" s="90"/>
      <c r="B26" s="259"/>
      <c r="C26" s="260"/>
      <c r="D26" s="260"/>
      <c r="E26" s="260"/>
      <c r="F26" s="260"/>
      <c r="G26" s="260"/>
      <c r="H26" s="260"/>
      <c r="I26" s="260"/>
      <c r="J26" s="261"/>
      <c r="K26" s="290"/>
      <c r="L26" s="241"/>
      <c r="M26" s="242"/>
      <c r="N26" s="281"/>
    </row>
    <row r="27" spans="1:14" s="19" customFormat="1" ht="51" customHeight="1">
      <c r="A27" s="90"/>
      <c r="B27" s="292" t="s">
        <v>77</v>
      </c>
      <c r="C27" s="293"/>
      <c r="D27" s="293"/>
      <c r="E27" s="293"/>
      <c r="F27" s="293"/>
      <c r="G27" s="293"/>
      <c r="H27" s="293"/>
      <c r="I27" s="293"/>
      <c r="J27" s="294"/>
      <c r="K27" s="290"/>
      <c r="L27" s="243"/>
      <c r="M27" s="244"/>
      <c r="N27" s="281"/>
    </row>
    <row r="28" spans="1:14" s="19" customFormat="1" ht="12.75" customHeight="1" thickBot="1">
      <c r="A28" s="90"/>
      <c r="B28" s="109"/>
      <c r="C28" s="110"/>
      <c r="D28" s="110"/>
      <c r="E28" s="110"/>
      <c r="F28" s="110"/>
      <c r="G28" s="110"/>
      <c r="H28" s="110"/>
      <c r="I28" s="110"/>
      <c r="J28" s="111"/>
      <c r="K28" s="290"/>
      <c r="L28" s="245"/>
      <c r="M28" s="246"/>
      <c r="N28" s="281"/>
    </row>
    <row r="29" spans="1:14" ht="49.5" customHeight="1">
      <c r="A29" s="89"/>
      <c r="B29" s="38" t="s">
        <v>1</v>
      </c>
      <c r="C29" s="26" t="s">
        <v>3</v>
      </c>
      <c r="D29" s="183" t="s">
        <v>82</v>
      </c>
      <c r="E29" s="183" t="s">
        <v>207</v>
      </c>
      <c r="F29" s="183" t="s">
        <v>138</v>
      </c>
      <c r="G29" s="183" t="s">
        <v>139</v>
      </c>
      <c r="H29" s="183" t="s">
        <v>206</v>
      </c>
      <c r="I29" s="183" t="s">
        <v>49</v>
      </c>
      <c r="J29" s="183" t="s">
        <v>50</v>
      </c>
      <c r="K29" s="290"/>
      <c r="L29" s="150" t="s">
        <v>37</v>
      </c>
      <c r="M29" s="151"/>
      <c r="N29" s="281"/>
    </row>
    <row r="30" spans="1:14" ht="44.25" customHeight="1">
      <c r="A30" s="89"/>
      <c r="B30" s="38"/>
      <c r="C30" s="262" t="s">
        <v>51</v>
      </c>
      <c r="D30" s="256"/>
      <c r="E30" s="256"/>
      <c r="F30" s="256"/>
      <c r="G30" s="256"/>
      <c r="H30" s="256"/>
      <c r="I30" s="256"/>
      <c r="J30" s="256"/>
      <c r="K30" s="290"/>
      <c r="L30" s="152" t="s">
        <v>75</v>
      </c>
      <c r="M30" s="39" t="s">
        <v>53</v>
      </c>
      <c r="N30" s="281"/>
    </row>
    <row r="31" spans="1:14" ht="36.75" customHeight="1">
      <c r="A31" s="89"/>
      <c r="B31" s="38" t="s">
        <v>2</v>
      </c>
      <c r="C31" s="263"/>
      <c r="D31" s="257"/>
      <c r="E31" s="257"/>
      <c r="F31" s="257"/>
      <c r="G31" s="257"/>
      <c r="H31" s="257"/>
      <c r="I31" s="257"/>
      <c r="J31" s="257"/>
      <c r="K31" s="290"/>
      <c r="L31" s="152" t="s">
        <v>209</v>
      </c>
      <c r="M31" s="39" t="s">
        <v>56</v>
      </c>
      <c r="N31" s="281"/>
    </row>
    <row r="32" spans="1:14" ht="49.5" customHeight="1">
      <c r="A32" s="89"/>
      <c r="B32" s="203"/>
      <c r="C32" s="264"/>
      <c r="D32" s="258"/>
      <c r="E32" s="258"/>
      <c r="F32" s="258"/>
      <c r="G32" s="258"/>
      <c r="H32" s="258"/>
      <c r="I32" s="258"/>
      <c r="J32" s="258"/>
      <c r="K32" s="290"/>
      <c r="L32" s="202" t="s">
        <v>208</v>
      </c>
      <c r="M32" s="39"/>
      <c r="N32" s="281"/>
    </row>
    <row r="33" spans="1:14" ht="12.75" customHeight="1">
      <c r="A33" s="89"/>
      <c r="B33" s="314"/>
      <c r="C33" s="315"/>
      <c r="D33" s="315"/>
      <c r="E33" s="315"/>
      <c r="F33" s="315"/>
      <c r="G33" s="315"/>
      <c r="H33" s="315"/>
      <c r="I33" s="315"/>
      <c r="J33" s="316"/>
      <c r="K33" s="290"/>
      <c r="L33" s="92"/>
      <c r="M33" s="95"/>
      <c r="N33" s="281"/>
    </row>
    <row r="34" spans="1:14" ht="46.5" customHeight="1">
      <c r="A34" s="89"/>
      <c r="B34" s="317" t="s">
        <v>5</v>
      </c>
      <c r="C34" s="318"/>
      <c r="D34" s="318"/>
      <c r="E34" s="318"/>
      <c r="F34" s="318"/>
      <c r="G34" s="318"/>
      <c r="H34" s="318"/>
      <c r="I34" s="318"/>
      <c r="J34" s="319"/>
      <c r="K34" s="290"/>
      <c r="L34" s="297" t="s">
        <v>83</v>
      </c>
      <c r="M34" s="298"/>
      <c r="N34" s="281"/>
    </row>
    <row r="35" spans="1:14" ht="12.75" customHeight="1">
      <c r="A35" s="89"/>
      <c r="B35" s="299"/>
      <c r="C35" s="300"/>
      <c r="D35" s="300"/>
      <c r="E35" s="300"/>
      <c r="F35" s="300"/>
      <c r="G35" s="300"/>
      <c r="H35" s="247"/>
      <c r="I35" s="248"/>
      <c r="J35" s="249"/>
      <c r="K35" s="290"/>
      <c r="L35" s="93"/>
      <c r="M35" s="112"/>
      <c r="N35" s="281"/>
    </row>
    <row r="36" spans="1:14" ht="20.25" customHeight="1">
      <c r="A36" s="89"/>
      <c r="B36" s="301"/>
      <c r="C36" s="302"/>
      <c r="D36" s="302"/>
      <c r="E36" s="302"/>
      <c r="F36" s="302"/>
      <c r="G36" s="302"/>
      <c r="H36" s="250" t="s">
        <v>146</v>
      </c>
      <c r="I36" s="251"/>
      <c r="J36" s="252"/>
      <c r="K36" s="290"/>
      <c r="L36" s="26" t="s">
        <v>78</v>
      </c>
      <c r="M36" s="26" t="s">
        <v>39</v>
      </c>
      <c r="N36" s="281"/>
    </row>
    <row r="37" spans="1:14" ht="12" customHeight="1">
      <c r="A37" s="89"/>
      <c r="B37" s="301"/>
      <c r="C37" s="302"/>
      <c r="D37" s="302"/>
      <c r="E37" s="302"/>
      <c r="F37" s="302"/>
      <c r="G37" s="302"/>
      <c r="H37" s="253"/>
      <c r="I37" s="254"/>
      <c r="J37" s="255"/>
      <c r="K37" s="290"/>
      <c r="L37" s="314"/>
      <c r="M37" s="316"/>
      <c r="N37" s="281"/>
    </row>
    <row r="38" spans="1:14" ht="15.75">
      <c r="A38" s="89"/>
      <c r="B38" s="301"/>
      <c r="C38" s="302"/>
      <c r="D38" s="302"/>
      <c r="E38" s="302"/>
      <c r="F38" s="302"/>
      <c r="G38" s="302"/>
      <c r="H38" s="189" t="s">
        <v>143</v>
      </c>
      <c r="I38" s="155" t="s">
        <v>147</v>
      </c>
      <c r="J38" s="156">
        <v>0.2</v>
      </c>
      <c r="K38" s="290"/>
      <c r="L38" s="155" t="s">
        <v>21</v>
      </c>
      <c r="M38" s="200">
        <v>9.5</v>
      </c>
      <c r="N38" s="281"/>
    </row>
    <row r="39" spans="1:14" ht="15.75">
      <c r="A39" s="89"/>
      <c r="B39" s="301"/>
      <c r="C39" s="302"/>
      <c r="D39" s="302"/>
      <c r="E39" s="302"/>
      <c r="F39" s="302"/>
      <c r="G39" s="302"/>
      <c r="H39" s="189" t="s">
        <v>143</v>
      </c>
      <c r="I39" s="155" t="s">
        <v>148</v>
      </c>
      <c r="J39" s="156">
        <v>0.4</v>
      </c>
      <c r="K39" s="290"/>
      <c r="L39" s="155" t="s">
        <v>13</v>
      </c>
      <c r="M39" s="200">
        <f>M38-1.35</f>
        <v>8.15</v>
      </c>
      <c r="N39" s="281"/>
    </row>
    <row r="40" spans="1:14" ht="15.75">
      <c r="A40" s="89"/>
      <c r="B40" s="301"/>
      <c r="C40" s="302"/>
      <c r="D40" s="302"/>
      <c r="E40" s="302"/>
      <c r="F40" s="302"/>
      <c r="G40" s="302"/>
      <c r="H40" s="189" t="s">
        <v>149</v>
      </c>
      <c r="I40" s="155" t="s">
        <v>150</v>
      </c>
      <c r="J40" s="155" t="s">
        <v>151</v>
      </c>
      <c r="K40" s="290"/>
      <c r="L40" s="155" t="s">
        <v>7</v>
      </c>
      <c r="M40" s="200">
        <f aca="true" t="shared" si="0" ref="M40:M45">M39-1.35</f>
        <v>6.800000000000001</v>
      </c>
      <c r="N40" s="281"/>
    </row>
    <row r="41" spans="1:14" ht="15.75">
      <c r="A41" s="89"/>
      <c r="B41" s="301"/>
      <c r="C41" s="302"/>
      <c r="D41" s="302"/>
      <c r="E41" s="302"/>
      <c r="F41" s="302"/>
      <c r="G41" s="302"/>
      <c r="H41" s="305"/>
      <c r="I41" s="306"/>
      <c r="J41" s="307"/>
      <c r="K41" s="290"/>
      <c r="L41" s="155" t="s">
        <v>8</v>
      </c>
      <c r="M41" s="200">
        <f t="shared" si="0"/>
        <v>5.450000000000001</v>
      </c>
      <c r="N41" s="281"/>
    </row>
    <row r="42" spans="1:14" ht="15.75">
      <c r="A42" s="89"/>
      <c r="B42" s="301"/>
      <c r="C42" s="302"/>
      <c r="D42" s="302"/>
      <c r="E42" s="302"/>
      <c r="F42" s="302"/>
      <c r="G42" s="302"/>
      <c r="H42" s="308"/>
      <c r="I42" s="309"/>
      <c r="J42" s="310"/>
      <c r="K42" s="290"/>
      <c r="L42" s="155" t="s">
        <v>9</v>
      </c>
      <c r="M42" s="200">
        <f t="shared" si="0"/>
        <v>4.100000000000001</v>
      </c>
      <c r="N42" s="281"/>
    </row>
    <row r="43" spans="1:14" ht="15.75">
      <c r="A43" s="89"/>
      <c r="B43" s="301"/>
      <c r="C43" s="302"/>
      <c r="D43" s="302"/>
      <c r="E43" s="302"/>
      <c r="F43" s="302"/>
      <c r="G43" s="302"/>
      <c r="H43" s="308"/>
      <c r="I43" s="309"/>
      <c r="J43" s="310"/>
      <c r="K43" s="290"/>
      <c r="L43" s="155" t="s">
        <v>10</v>
      </c>
      <c r="M43" s="200">
        <f t="shared" si="0"/>
        <v>2.7500000000000013</v>
      </c>
      <c r="N43" s="281"/>
    </row>
    <row r="44" spans="1:14" ht="15.75">
      <c r="A44" s="89"/>
      <c r="B44" s="301"/>
      <c r="C44" s="302"/>
      <c r="D44" s="302"/>
      <c r="E44" s="302"/>
      <c r="F44" s="302"/>
      <c r="G44" s="302"/>
      <c r="H44" s="308"/>
      <c r="I44" s="309"/>
      <c r="J44" s="310"/>
      <c r="K44" s="290"/>
      <c r="L44" s="155" t="s">
        <v>11</v>
      </c>
      <c r="M44" s="200">
        <f t="shared" si="0"/>
        <v>1.4000000000000012</v>
      </c>
      <c r="N44" s="281"/>
    </row>
    <row r="45" spans="1:14" ht="15.75">
      <c r="A45" s="89"/>
      <c r="B45" s="301"/>
      <c r="C45" s="302"/>
      <c r="D45" s="302"/>
      <c r="E45" s="302"/>
      <c r="F45" s="302"/>
      <c r="G45" s="302"/>
      <c r="H45" s="308"/>
      <c r="I45" s="309"/>
      <c r="J45" s="310"/>
      <c r="K45" s="290"/>
      <c r="L45" s="155" t="s">
        <v>12</v>
      </c>
      <c r="M45" s="200">
        <f t="shared" si="0"/>
        <v>0.050000000000001155</v>
      </c>
      <c r="N45" s="281"/>
    </row>
    <row r="46" spans="1:14" ht="16.5" thickBot="1">
      <c r="A46" s="91"/>
      <c r="B46" s="303"/>
      <c r="C46" s="304"/>
      <c r="D46" s="304"/>
      <c r="E46" s="304"/>
      <c r="F46" s="304"/>
      <c r="G46" s="304"/>
      <c r="H46" s="311"/>
      <c r="I46" s="312"/>
      <c r="J46" s="313"/>
      <c r="K46" s="291"/>
      <c r="L46" s="295"/>
      <c r="M46" s="296"/>
      <c r="N46" s="282"/>
    </row>
    <row r="47" spans="2:14" ht="12.75">
      <c r="B47" s="83"/>
      <c r="C47" s="83"/>
      <c r="D47" s="83"/>
      <c r="E47" s="83"/>
      <c r="F47" s="83"/>
      <c r="G47" s="83"/>
      <c r="H47" s="114"/>
      <c r="I47" s="83"/>
      <c r="J47" s="83"/>
      <c r="K47" s="113"/>
      <c r="L47" s="83"/>
      <c r="M47" s="50"/>
      <c r="N47" s="114"/>
    </row>
  </sheetData>
  <sheetProtection/>
  <mergeCells count="62">
    <mergeCell ref="L46:M46"/>
    <mergeCell ref="L34:M34"/>
    <mergeCell ref="B35:G46"/>
    <mergeCell ref="H41:J46"/>
    <mergeCell ref="B20:J20"/>
    <mergeCell ref="H23:H25"/>
    <mergeCell ref="I23:I25"/>
    <mergeCell ref="B33:J33"/>
    <mergeCell ref="B34:J34"/>
    <mergeCell ref="L37:M37"/>
    <mergeCell ref="B13:J13"/>
    <mergeCell ref="B1:M1"/>
    <mergeCell ref="N1:N46"/>
    <mergeCell ref="B3:M3"/>
    <mergeCell ref="B4:M4"/>
    <mergeCell ref="B5:J5"/>
    <mergeCell ref="K5:K46"/>
    <mergeCell ref="B26:J26"/>
    <mergeCell ref="B27:J27"/>
    <mergeCell ref="B19:J19"/>
    <mergeCell ref="L5:M5"/>
    <mergeCell ref="B6:J6"/>
    <mergeCell ref="B7:J7"/>
    <mergeCell ref="L7:M7"/>
    <mergeCell ref="B2:M2"/>
    <mergeCell ref="C23:C25"/>
    <mergeCell ref="D23:D25"/>
    <mergeCell ref="E23:E25"/>
    <mergeCell ref="F23:F25"/>
    <mergeCell ref="G23:G25"/>
    <mergeCell ref="C9:C11"/>
    <mergeCell ref="D9:D11"/>
    <mergeCell ref="E9:E11"/>
    <mergeCell ref="F9:F11"/>
    <mergeCell ref="G9:G11"/>
    <mergeCell ref="H9:H11"/>
    <mergeCell ref="I9:I11"/>
    <mergeCell ref="J9:J11"/>
    <mergeCell ref="C16:C18"/>
    <mergeCell ref="D16:D18"/>
    <mergeCell ref="E16:E18"/>
    <mergeCell ref="F16:F18"/>
    <mergeCell ref="G16:G18"/>
    <mergeCell ref="H16:H18"/>
    <mergeCell ref="I16:I18"/>
    <mergeCell ref="J16:J18"/>
    <mergeCell ref="C30:C32"/>
    <mergeCell ref="D30:D32"/>
    <mergeCell ref="E30:E32"/>
    <mergeCell ref="F30:F32"/>
    <mergeCell ref="G30:G32"/>
    <mergeCell ref="H30:H32"/>
    <mergeCell ref="L12:M14"/>
    <mergeCell ref="L19:M21"/>
    <mergeCell ref="L26:M28"/>
    <mergeCell ref="H35:J35"/>
    <mergeCell ref="H36:J36"/>
    <mergeCell ref="H37:J37"/>
    <mergeCell ref="J23:J25"/>
    <mergeCell ref="I30:I32"/>
    <mergeCell ref="J30:J32"/>
    <mergeCell ref="B12:J12"/>
  </mergeCells>
  <printOptions horizontalCentered="1" verticalCentered="1"/>
  <pageMargins left="0.25" right="0.25" top="0.31" bottom="0.25" header="0.25" footer="0.25"/>
  <pageSetup fitToHeight="1" fitToWidth="1"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4">
      <selection activeCell="A4" sqref="A4:D4"/>
    </sheetView>
  </sheetViews>
  <sheetFormatPr defaultColWidth="9.140625" defaultRowHeight="12.75"/>
  <cols>
    <col min="1" max="1" width="34.140625" style="214" customWidth="1"/>
    <col min="2" max="2" width="28.140625" style="214" customWidth="1"/>
    <col min="3" max="3" width="23.28125" style="214" customWidth="1"/>
    <col min="4" max="4" width="15.7109375" style="214" customWidth="1"/>
    <col min="5" max="16384" width="9.140625" style="214" customWidth="1"/>
  </cols>
  <sheetData>
    <row r="1" spans="1:4" ht="12.75" customHeight="1" thickBot="1">
      <c r="A1" s="471"/>
      <c r="B1" s="420"/>
      <c r="C1" s="420"/>
      <c r="D1" s="421"/>
    </row>
    <row r="2" spans="1:4" ht="18" customHeight="1" thickBot="1">
      <c r="A2" s="447" t="s">
        <v>103</v>
      </c>
      <c r="B2" s="448"/>
      <c r="C2" s="448"/>
      <c r="D2" s="449"/>
    </row>
    <row r="3" spans="1:4" ht="12">
      <c r="A3" s="436" t="s">
        <v>251</v>
      </c>
      <c r="B3" s="437"/>
      <c r="C3" s="437"/>
      <c r="D3" s="438"/>
    </row>
    <row r="4" spans="1:4" ht="12">
      <c r="A4" s="439" t="s">
        <v>0</v>
      </c>
      <c r="B4" s="440"/>
      <c r="C4" s="440"/>
      <c r="D4" s="441"/>
    </row>
    <row r="5" spans="1:4" ht="12.75" customHeight="1">
      <c r="A5" s="451"/>
      <c r="B5" s="434"/>
      <c r="C5" s="434"/>
      <c r="D5" s="435"/>
    </row>
    <row r="6" spans="1:4" ht="19.5" customHeight="1">
      <c r="A6" s="445" t="s">
        <v>1</v>
      </c>
      <c r="B6" s="446"/>
      <c r="C6" s="223" t="s">
        <v>2</v>
      </c>
      <c r="D6" s="217" t="s">
        <v>6</v>
      </c>
    </row>
    <row r="7" spans="1:4" ht="12.75" customHeight="1">
      <c r="A7" s="429"/>
      <c r="B7" s="423"/>
      <c r="C7" s="423"/>
      <c r="D7" s="424"/>
    </row>
    <row r="8" spans="1:4" ht="19.5" customHeight="1">
      <c r="A8" s="445" t="s">
        <v>63</v>
      </c>
      <c r="B8" s="472"/>
      <c r="C8" s="472"/>
      <c r="D8" s="473"/>
    </row>
    <row r="9" spans="1:4" ht="12.75" customHeight="1">
      <c r="A9" s="429"/>
      <c r="B9" s="423"/>
      <c r="C9" s="423"/>
      <c r="D9" s="424"/>
    </row>
    <row r="10" spans="1:4" ht="12">
      <c r="A10" s="121" t="s">
        <v>3</v>
      </c>
      <c r="B10" s="218" t="s">
        <v>57</v>
      </c>
      <c r="C10" s="474" t="s">
        <v>52</v>
      </c>
      <c r="D10" s="475"/>
    </row>
    <row r="11" spans="1:4" ht="12.75" customHeight="1">
      <c r="A11" s="429"/>
      <c r="B11" s="423"/>
      <c r="C11" s="423"/>
      <c r="D11" s="424"/>
    </row>
    <row r="12" spans="1:4" ht="78.75" customHeight="1">
      <c r="A12" s="104" t="s">
        <v>243</v>
      </c>
      <c r="B12" s="100" t="s">
        <v>245</v>
      </c>
      <c r="C12" s="459"/>
      <c r="D12" s="460"/>
    </row>
    <row r="13" spans="1:4" ht="39.75" customHeight="1">
      <c r="A13" s="104" t="s">
        <v>233</v>
      </c>
      <c r="B13" s="100" t="s">
        <v>246</v>
      </c>
      <c r="C13" s="459"/>
      <c r="D13" s="460"/>
    </row>
    <row r="14" spans="1:4" ht="39.75" customHeight="1">
      <c r="A14" s="104" t="s">
        <v>234</v>
      </c>
      <c r="B14" s="100" t="s">
        <v>246</v>
      </c>
      <c r="C14" s="459"/>
      <c r="D14" s="460"/>
    </row>
    <row r="15" spans="1:4" ht="39.75" customHeight="1">
      <c r="A15" s="104" t="s">
        <v>235</v>
      </c>
      <c r="B15" s="100" t="s">
        <v>247</v>
      </c>
      <c r="C15" s="459"/>
      <c r="D15" s="460"/>
    </row>
    <row r="16" spans="1:4" ht="39" customHeight="1">
      <c r="A16" s="104" t="s">
        <v>236</v>
      </c>
      <c r="B16" s="100" t="s">
        <v>247</v>
      </c>
      <c r="C16" s="459"/>
      <c r="D16" s="460"/>
    </row>
    <row r="17" spans="1:4" ht="59.25" customHeight="1">
      <c r="A17" s="104" t="s">
        <v>237</v>
      </c>
      <c r="B17" s="100" t="s">
        <v>248</v>
      </c>
      <c r="C17" s="459"/>
      <c r="D17" s="460"/>
    </row>
    <row r="18" spans="1:4" ht="60.75" customHeight="1">
      <c r="A18" s="104" t="s">
        <v>238</v>
      </c>
      <c r="B18" s="100" t="s">
        <v>248</v>
      </c>
      <c r="C18" s="459"/>
      <c r="D18" s="460"/>
    </row>
    <row r="19" spans="1:4" ht="39.75" customHeight="1">
      <c r="A19" s="104" t="s">
        <v>239</v>
      </c>
      <c r="B19" s="100" t="s">
        <v>249</v>
      </c>
      <c r="C19" s="459"/>
      <c r="D19" s="460"/>
    </row>
    <row r="20" spans="1:4" ht="39.75" customHeight="1">
      <c r="A20" s="104" t="s">
        <v>244</v>
      </c>
      <c r="B20" s="100" t="s">
        <v>250</v>
      </c>
      <c r="C20" s="459"/>
      <c r="D20" s="460"/>
    </row>
    <row r="21" spans="1:4" ht="39.75" customHeight="1">
      <c r="A21" s="104" t="s">
        <v>240</v>
      </c>
      <c r="B21" s="100" t="s">
        <v>231</v>
      </c>
      <c r="C21" s="459"/>
      <c r="D21" s="460"/>
    </row>
    <row r="22" spans="1:4" ht="12.75" customHeight="1" thickBot="1">
      <c r="A22" s="429"/>
      <c r="B22" s="423"/>
      <c r="C22" s="423"/>
      <c r="D22" s="424"/>
    </row>
    <row r="23" spans="1:7" ht="26.25" customHeight="1">
      <c r="A23" s="463" t="s">
        <v>224</v>
      </c>
      <c r="B23" s="464"/>
      <c r="C23" s="469" t="s">
        <v>64</v>
      </c>
      <c r="D23" s="470"/>
      <c r="F23" s="226"/>
      <c r="G23" s="227"/>
    </row>
    <row r="24" spans="1:7" ht="12">
      <c r="A24" s="465"/>
      <c r="B24" s="466"/>
      <c r="C24" s="231" t="s">
        <v>17</v>
      </c>
      <c r="D24" s="228">
        <v>0.1</v>
      </c>
      <c r="F24" s="227"/>
      <c r="G24" s="227"/>
    </row>
    <row r="25" spans="1:7" ht="12">
      <c r="A25" s="465"/>
      <c r="B25" s="466"/>
      <c r="C25" s="231" t="s">
        <v>18</v>
      </c>
      <c r="D25" s="228">
        <v>0.3</v>
      </c>
      <c r="F25" s="227"/>
      <c r="G25" s="227"/>
    </row>
    <row r="26" spans="1:4" ht="12">
      <c r="A26" s="465"/>
      <c r="B26" s="466"/>
      <c r="C26" s="231" t="s">
        <v>19</v>
      </c>
      <c r="D26" s="228">
        <v>0.5</v>
      </c>
    </row>
    <row r="27" spans="1:4" ht="12">
      <c r="A27" s="467"/>
      <c r="B27" s="468"/>
      <c r="C27" s="232" t="s">
        <v>142</v>
      </c>
      <c r="D27" s="228">
        <v>1</v>
      </c>
    </row>
    <row r="28" spans="1:4" ht="12.75" customHeight="1">
      <c r="A28" s="451"/>
      <c r="B28" s="456"/>
      <c r="C28" s="457"/>
      <c r="D28" s="458"/>
    </row>
    <row r="29" spans="1:4" ht="30" customHeight="1">
      <c r="A29" s="451"/>
      <c r="B29" s="229" t="s">
        <v>28</v>
      </c>
      <c r="C29" s="461">
        <v>10</v>
      </c>
      <c r="D29" s="462"/>
    </row>
    <row r="30" spans="1:4" ht="30" customHeight="1">
      <c r="A30" s="451"/>
      <c r="B30" s="230" t="s">
        <v>33</v>
      </c>
      <c r="C30" s="452" t="s">
        <v>53</v>
      </c>
      <c r="D30" s="453"/>
    </row>
    <row r="31" spans="1:4" ht="30" customHeight="1">
      <c r="A31" s="451"/>
      <c r="B31" s="229" t="s">
        <v>27</v>
      </c>
      <c r="C31" s="454"/>
      <c r="D31" s="455"/>
    </row>
    <row r="32" spans="1:6" ht="39.75" customHeight="1" thickBot="1">
      <c r="A32" s="450" t="s">
        <v>5</v>
      </c>
      <c r="B32" s="408"/>
      <c r="C32" s="408"/>
      <c r="D32" s="409"/>
      <c r="F32" s="227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14">
      <selection activeCell="A12" sqref="A12:A21"/>
    </sheetView>
  </sheetViews>
  <sheetFormatPr defaultColWidth="9.140625" defaultRowHeight="12.75"/>
  <cols>
    <col min="1" max="1" width="32.421875" style="214" customWidth="1"/>
    <col min="2" max="2" width="23.421875" style="214" customWidth="1"/>
    <col min="3" max="3" width="23.8515625" style="214" customWidth="1"/>
    <col min="4" max="4" width="16.7109375" style="214" customWidth="1"/>
    <col min="5" max="16384" width="9.140625" style="214" customWidth="1"/>
  </cols>
  <sheetData>
    <row r="1" spans="1:4" ht="12" customHeight="1" thickBot="1">
      <c r="A1" s="418"/>
      <c r="B1" s="418"/>
      <c r="C1" s="418"/>
      <c r="D1" s="418"/>
    </row>
    <row r="2" spans="1:4" s="215" customFormat="1" ht="39" customHeight="1" thickBot="1">
      <c r="A2" s="430" t="s">
        <v>77</v>
      </c>
      <c r="B2" s="431"/>
      <c r="C2" s="431"/>
      <c r="D2" s="432"/>
    </row>
    <row r="3" spans="1:4" s="215" customFormat="1" ht="12" customHeight="1" thickBot="1">
      <c r="A3" s="419"/>
      <c r="B3" s="420"/>
      <c r="C3" s="420"/>
      <c r="D3" s="421"/>
    </row>
    <row r="4" spans="1:4" s="215" customFormat="1" ht="15" customHeight="1" thickBot="1">
      <c r="A4" s="447" t="s">
        <v>103</v>
      </c>
      <c r="B4" s="448"/>
      <c r="C4" s="448"/>
      <c r="D4" s="449"/>
    </row>
    <row r="5" spans="1:4" ht="12">
      <c r="A5" s="436" t="s">
        <v>252</v>
      </c>
      <c r="B5" s="437"/>
      <c r="C5" s="437"/>
      <c r="D5" s="438"/>
    </row>
    <row r="6" spans="1:4" ht="12">
      <c r="A6" s="439" t="s">
        <v>0</v>
      </c>
      <c r="B6" s="440"/>
      <c r="C6" s="440"/>
      <c r="D6" s="441"/>
    </row>
    <row r="7" spans="1:4" ht="12" customHeight="1">
      <c r="A7" s="442"/>
      <c r="B7" s="443"/>
      <c r="C7" s="443"/>
      <c r="D7" s="444"/>
    </row>
    <row r="8" spans="1:4" ht="19.5" customHeight="1">
      <c r="A8" s="445" t="s">
        <v>1</v>
      </c>
      <c r="B8" s="446"/>
      <c r="C8" s="216" t="s">
        <v>2</v>
      </c>
      <c r="D8" s="217" t="s">
        <v>6</v>
      </c>
    </row>
    <row r="9" spans="1:4" ht="12" customHeight="1">
      <c r="A9" s="433"/>
      <c r="B9" s="434"/>
      <c r="C9" s="434"/>
      <c r="D9" s="435"/>
    </row>
    <row r="10" spans="1:4" ht="12">
      <c r="A10" s="121" t="s">
        <v>3</v>
      </c>
      <c r="B10" s="218" t="s">
        <v>4</v>
      </c>
      <c r="C10" s="219" t="s">
        <v>26</v>
      </c>
      <c r="D10" s="220" t="s">
        <v>162</v>
      </c>
    </row>
    <row r="11" spans="1:4" ht="12" customHeight="1">
      <c r="A11" s="429"/>
      <c r="B11" s="423"/>
      <c r="C11" s="423"/>
      <c r="D11" s="424"/>
    </row>
    <row r="12" spans="1:4" ht="39.75" customHeight="1">
      <c r="A12" s="104" t="s">
        <v>258</v>
      </c>
      <c r="B12" s="125">
        <v>0.94</v>
      </c>
      <c r="C12" s="221"/>
      <c r="D12" s="211"/>
    </row>
    <row r="13" spans="1:4" ht="64.5" customHeight="1">
      <c r="A13" s="104" t="s">
        <v>265</v>
      </c>
      <c r="B13" s="125">
        <v>0.94</v>
      </c>
      <c r="C13" s="221"/>
      <c r="D13" s="222" t="s">
        <v>56</v>
      </c>
    </row>
    <row r="14" spans="1:4" ht="39.75" customHeight="1">
      <c r="A14" s="104" t="s">
        <v>259</v>
      </c>
      <c r="B14" s="125">
        <v>0.94</v>
      </c>
      <c r="C14" s="221"/>
      <c r="D14" s="211"/>
    </row>
    <row r="15" spans="1:4" ht="39.75" customHeight="1">
      <c r="A15" s="104" t="s">
        <v>260</v>
      </c>
      <c r="B15" s="125">
        <v>0.94</v>
      </c>
      <c r="C15" s="221"/>
      <c r="D15" s="211"/>
    </row>
    <row r="16" spans="1:4" ht="30.75" customHeight="1">
      <c r="A16" s="104" t="s">
        <v>261</v>
      </c>
      <c r="B16" s="125">
        <v>0.94</v>
      </c>
      <c r="C16" s="221"/>
      <c r="D16" s="222"/>
    </row>
    <row r="17" spans="1:4" ht="59.25" customHeight="1">
      <c r="A17" s="104" t="s">
        <v>266</v>
      </c>
      <c r="B17" s="125">
        <v>0.94</v>
      </c>
      <c r="C17" s="221"/>
      <c r="D17" s="222"/>
    </row>
    <row r="18" spans="1:4" ht="39.75" customHeight="1">
      <c r="A18" s="104" t="s">
        <v>262</v>
      </c>
      <c r="B18" s="125">
        <v>0.94</v>
      </c>
      <c r="C18" s="221"/>
      <c r="D18" s="222"/>
    </row>
    <row r="19" spans="1:4" ht="57.75" customHeight="1">
      <c r="A19" s="104" t="s">
        <v>267</v>
      </c>
      <c r="B19" s="125">
        <v>0.94</v>
      </c>
      <c r="C19" s="221"/>
      <c r="D19" s="222" t="s">
        <v>56</v>
      </c>
    </row>
    <row r="20" spans="1:4" ht="28.5" customHeight="1">
      <c r="A20" s="104" t="s">
        <v>263</v>
      </c>
      <c r="B20" s="125">
        <v>0.94</v>
      </c>
      <c r="C20" s="221"/>
      <c r="D20" s="211"/>
    </row>
    <row r="21" spans="1:4" ht="52.5" customHeight="1">
      <c r="A21" s="104" t="s">
        <v>264</v>
      </c>
      <c r="B21" s="125">
        <v>0.94</v>
      </c>
      <c r="C21" s="221"/>
      <c r="D21" s="222"/>
    </row>
    <row r="22" spans="1:4" ht="12" customHeight="1" thickBot="1">
      <c r="A22" s="422"/>
      <c r="B22" s="423"/>
      <c r="C22" s="423"/>
      <c r="D22" s="424"/>
    </row>
    <row r="23" spans="1:4" ht="12" customHeight="1" thickBot="1">
      <c r="A23" s="427"/>
      <c r="B23" s="420"/>
      <c r="C23" s="420"/>
      <c r="D23" s="421"/>
    </row>
    <row r="24" spans="1:4" ht="32.25" customHeight="1" thickBot="1">
      <c r="A24" s="233" t="s">
        <v>44</v>
      </c>
      <c r="B24" s="234" t="s">
        <v>39</v>
      </c>
      <c r="C24" s="235" t="s">
        <v>74</v>
      </c>
      <c r="D24" s="236" t="s">
        <v>45</v>
      </c>
    </row>
    <row r="25" spans="1:4" ht="12" customHeight="1" thickBot="1">
      <c r="A25" s="427"/>
      <c r="B25" s="420"/>
      <c r="C25" s="420"/>
      <c r="D25" s="421"/>
    </row>
    <row r="26" spans="1:4" ht="12.75" customHeight="1">
      <c r="A26" s="121" t="s">
        <v>160</v>
      </c>
      <c r="B26" s="224">
        <v>9.4</v>
      </c>
      <c r="C26" s="428" t="s">
        <v>43</v>
      </c>
      <c r="D26" s="404"/>
    </row>
    <row r="27" spans="1:4" s="225" customFormat="1" ht="12.75" customHeight="1">
      <c r="A27" s="121" t="s">
        <v>161</v>
      </c>
      <c r="B27" s="224">
        <f>B26-0.94</f>
        <v>8.46</v>
      </c>
      <c r="C27" s="426"/>
      <c r="D27" s="405"/>
    </row>
    <row r="28" spans="1:4" s="225" customFormat="1" ht="12.75" customHeight="1">
      <c r="A28" s="121" t="s">
        <v>89</v>
      </c>
      <c r="B28" s="224">
        <f aca="true" t="shared" si="0" ref="B28:B36">B27-0.94</f>
        <v>7.520000000000001</v>
      </c>
      <c r="C28" s="425" t="s">
        <v>42</v>
      </c>
      <c r="D28" s="402" t="s">
        <v>53</v>
      </c>
    </row>
    <row r="29" spans="1:4" s="225" customFormat="1" ht="12.75" customHeight="1">
      <c r="A29" s="102" t="s">
        <v>21</v>
      </c>
      <c r="B29" s="224">
        <f t="shared" si="0"/>
        <v>6.580000000000002</v>
      </c>
      <c r="C29" s="426"/>
      <c r="D29" s="403"/>
    </row>
    <row r="30" spans="1:4" ht="12.75" customHeight="1">
      <c r="A30" s="102" t="s">
        <v>13</v>
      </c>
      <c r="B30" s="224">
        <f t="shared" si="0"/>
        <v>5.640000000000002</v>
      </c>
      <c r="C30" s="425" t="s">
        <v>41</v>
      </c>
      <c r="D30" s="402" t="s">
        <v>53</v>
      </c>
    </row>
    <row r="31" spans="1:4" ht="12.75" customHeight="1">
      <c r="A31" s="102" t="s">
        <v>7</v>
      </c>
      <c r="B31" s="224">
        <f t="shared" si="0"/>
        <v>4.700000000000003</v>
      </c>
      <c r="C31" s="426"/>
      <c r="D31" s="403"/>
    </row>
    <row r="32" spans="1:4" ht="12.75" customHeight="1">
      <c r="A32" s="102" t="s">
        <v>8</v>
      </c>
      <c r="B32" s="224">
        <f t="shared" si="0"/>
        <v>3.760000000000003</v>
      </c>
      <c r="C32" s="416" t="s">
        <v>76</v>
      </c>
      <c r="D32" s="402" t="s">
        <v>53</v>
      </c>
    </row>
    <row r="33" spans="1:4" ht="12.75" customHeight="1">
      <c r="A33" s="102" t="s">
        <v>9</v>
      </c>
      <c r="B33" s="224">
        <f t="shared" si="0"/>
        <v>2.820000000000003</v>
      </c>
      <c r="C33" s="417"/>
      <c r="D33" s="403"/>
    </row>
    <row r="34" spans="1:4" ht="12.75" customHeight="1">
      <c r="A34" s="102" t="s">
        <v>10</v>
      </c>
      <c r="B34" s="224">
        <f t="shared" si="0"/>
        <v>1.880000000000003</v>
      </c>
      <c r="C34" s="400" t="s">
        <v>216</v>
      </c>
      <c r="D34" s="402" t="s">
        <v>56</v>
      </c>
    </row>
    <row r="35" spans="1:4" ht="12.75" customHeight="1" thickBot="1">
      <c r="A35" s="102" t="s">
        <v>217</v>
      </c>
      <c r="B35" s="224">
        <f t="shared" si="0"/>
        <v>0.940000000000003</v>
      </c>
      <c r="C35" s="401"/>
      <c r="D35" s="403"/>
    </row>
    <row r="36" spans="1:4" ht="12.75" customHeight="1" thickBot="1">
      <c r="A36" s="103" t="s">
        <v>12</v>
      </c>
      <c r="B36" s="237">
        <f t="shared" si="0"/>
        <v>3.1086244689504383E-15</v>
      </c>
      <c r="C36" s="410" t="s">
        <v>36</v>
      </c>
      <c r="D36" s="412"/>
    </row>
    <row r="37" spans="1:4" ht="12.75" customHeight="1" thickBot="1">
      <c r="A37" s="414"/>
      <c r="B37" s="415"/>
      <c r="C37" s="411"/>
      <c r="D37" s="413"/>
    </row>
    <row r="38" spans="1:4" ht="39" customHeight="1" thickBot="1">
      <c r="A38" s="406" t="s">
        <v>5</v>
      </c>
      <c r="B38" s="407"/>
      <c r="C38" s="408"/>
      <c r="D38" s="409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3">
      <selection activeCell="I15" sqref="I15"/>
    </sheetView>
  </sheetViews>
  <sheetFormatPr defaultColWidth="9.140625" defaultRowHeight="12.75"/>
  <cols>
    <col min="1" max="1" width="34.140625" style="214" customWidth="1"/>
    <col min="2" max="2" width="28.140625" style="214" customWidth="1"/>
    <col min="3" max="3" width="23.28125" style="214" customWidth="1"/>
    <col min="4" max="4" width="15.7109375" style="214" customWidth="1"/>
    <col min="5" max="16384" width="9.140625" style="214" customWidth="1"/>
  </cols>
  <sheetData>
    <row r="1" spans="1:4" ht="12.75" customHeight="1" thickBot="1">
      <c r="A1" s="471"/>
      <c r="B1" s="420"/>
      <c r="C1" s="420"/>
      <c r="D1" s="421"/>
    </row>
    <row r="2" spans="1:4" ht="18" customHeight="1" thickBot="1">
      <c r="A2" s="447" t="s">
        <v>103</v>
      </c>
      <c r="B2" s="448"/>
      <c r="C2" s="448"/>
      <c r="D2" s="449"/>
    </row>
    <row r="3" spans="1:4" ht="12">
      <c r="A3" s="436" t="s">
        <v>253</v>
      </c>
      <c r="B3" s="437"/>
      <c r="C3" s="437"/>
      <c r="D3" s="438"/>
    </row>
    <row r="4" spans="1:4" ht="12">
      <c r="A4" s="439" t="s">
        <v>0</v>
      </c>
      <c r="B4" s="440"/>
      <c r="C4" s="440"/>
      <c r="D4" s="441"/>
    </row>
    <row r="5" spans="1:4" ht="12.75" customHeight="1">
      <c r="A5" s="451"/>
      <c r="B5" s="434"/>
      <c r="C5" s="434"/>
      <c r="D5" s="435"/>
    </row>
    <row r="6" spans="1:4" ht="19.5" customHeight="1">
      <c r="A6" s="445" t="s">
        <v>1</v>
      </c>
      <c r="B6" s="446"/>
      <c r="C6" s="223" t="s">
        <v>2</v>
      </c>
      <c r="D6" s="217" t="s">
        <v>6</v>
      </c>
    </row>
    <row r="7" spans="1:4" ht="12.75" customHeight="1">
      <c r="A7" s="429"/>
      <c r="B7" s="423"/>
      <c r="C7" s="423"/>
      <c r="D7" s="424"/>
    </row>
    <row r="8" spans="1:4" ht="19.5" customHeight="1">
      <c r="A8" s="445" t="s">
        <v>63</v>
      </c>
      <c r="B8" s="472"/>
      <c r="C8" s="472"/>
      <c r="D8" s="473"/>
    </row>
    <row r="9" spans="1:4" ht="12.75" customHeight="1">
      <c r="A9" s="429"/>
      <c r="B9" s="423"/>
      <c r="C9" s="423"/>
      <c r="D9" s="424"/>
    </row>
    <row r="10" spans="1:4" ht="12">
      <c r="A10" s="121" t="s">
        <v>3</v>
      </c>
      <c r="B10" s="218" t="s">
        <v>57</v>
      </c>
      <c r="C10" s="474" t="s">
        <v>52</v>
      </c>
      <c r="D10" s="475"/>
    </row>
    <row r="11" spans="1:4" ht="12.75" customHeight="1">
      <c r="A11" s="429"/>
      <c r="B11" s="423"/>
      <c r="C11" s="423"/>
      <c r="D11" s="424"/>
    </row>
    <row r="12" spans="1:4" ht="39.75" customHeight="1">
      <c r="A12" s="104" t="s">
        <v>258</v>
      </c>
      <c r="B12" s="100" t="s">
        <v>268</v>
      </c>
      <c r="C12" s="459"/>
      <c r="D12" s="460"/>
    </row>
    <row r="13" spans="1:4" ht="59.25" customHeight="1">
      <c r="A13" s="104" t="s">
        <v>270</v>
      </c>
      <c r="B13" s="100" t="s">
        <v>269</v>
      </c>
      <c r="C13" s="459"/>
      <c r="D13" s="460"/>
    </row>
    <row r="14" spans="1:4" ht="30.75" customHeight="1">
      <c r="A14" s="104" t="s">
        <v>259</v>
      </c>
      <c r="B14" s="100" t="s">
        <v>271</v>
      </c>
      <c r="C14" s="459"/>
      <c r="D14" s="460"/>
    </row>
    <row r="15" spans="1:4" ht="39" customHeight="1">
      <c r="A15" s="104" t="s">
        <v>260</v>
      </c>
      <c r="B15" s="100" t="s">
        <v>272</v>
      </c>
      <c r="C15" s="459"/>
      <c r="D15" s="460"/>
    </row>
    <row r="16" spans="1:4" ht="43.5" customHeight="1">
      <c r="A16" s="104" t="s">
        <v>261</v>
      </c>
      <c r="B16" s="100" t="s">
        <v>272</v>
      </c>
      <c r="C16" s="459"/>
      <c r="D16" s="460"/>
    </row>
    <row r="17" spans="1:4" ht="37.5" customHeight="1">
      <c r="A17" s="104" t="s">
        <v>266</v>
      </c>
      <c r="B17" s="100" t="s">
        <v>273</v>
      </c>
      <c r="C17" s="459"/>
      <c r="D17" s="460"/>
    </row>
    <row r="18" spans="1:4" ht="43.5" customHeight="1">
      <c r="A18" s="104" t="s">
        <v>262</v>
      </c>
      <c r="B18" s="100" t="s">
        <v>25</v>
      </c>
      <c r="C18" s="459"/>
      <c r="D18" s="460"/>
    </row>
    <row r="19" spans="1:4" ht="54" customHeight="1">
      <c r="A19" s="104" t="s">
        <v>267</v>
      </c>
      <c r="B19" s="100" t="s">
        <v>274</v>
      </c>
      <c r="C19" s="459"/>
      <c r="D19" s="460"/>
    </row>
    <row r="20" spans="1:4" ht="24.75" customHeight="1">
      <c r="A20" s="104" t="s">
        <v>263</v>
      </c>
      <c r="B20" s="100" t="s">
        <v>25</v>
      </c>
      <c r="C20" s="459"/>
      <c r="D20" s="460"/>
    </row>
    <row r="21" spans="1:4" ht="39.75" customHeight="1">
      <c r="A21" s="104" t="s">
        <v>264</v>
      </c>
      <c r="B21" s="100" t="s">
        <v>275</v>
      </c>
      <c r="C21" s="459"/>
      <c r="D21" s="460"/>
    </row>
    <row r="22" spans="1:4" ht="12.75" customHeight="1" thickBot="1">
      <c r="A22" s="429"/>
      <c r="B22" s="423"/>
      <c r="C22" s="423"/>
      <c r="D22" s="424"/>
    </row>
    <row r="23" spans="1:7" ht="26.25" customHeight="1">
      <c r="A23" s="463" t="s">
        <v>224</v>
      </c>
      <c r="B23" s="464"/>
      <c r="C23" s="469" t="s">
        <v>64</v>
      </c>
      <c r="D23" s="470"/>
      <c r="F23" s="226"/>
      <c r="G23" s="227"/>
    </row>
    <row r="24" spans="1:7" ht="12">
      <c r="A24" s="465"/>
      <c r="B24" s="466"/>
      <c r="C24" s="231" t="s">
        <v>17</v>
      </c>
      <c r="D24" s="228">
        <v>0.1</v>
      </c>
      <c r="F24" s="227"/>
      <c r="G24" s="227"/>
    </row>
    <row r="25" spans="1:7" ht="12">
      <c r="A25" s="465"/>
      <c r="B25" s="466"/>
      <c r="C25" s="231" t="s">
        <v>18</v>
      </c>
      <c r="D25" s="228">
        <v>0.3</v>
      </c>
      <c r="F25" s="227"/>
      <c r="G25" s="227"/>
    </row>
    <row r="26" spans="1:4" ht="12">
      <c r="A26" s="465"/>
      <c r="B26" s="466"/>
      <c r="C26" s="231" t="s">
        <v>19</v>
      </c>
      <c r="D26" s="228">
        <v>0.5</v>
      </c>
    </row>
    <row r="27" spans="1:4" ht="12">
      <c r="A27" s="467"/>
      <c r="B27" s="468"/>
      <c r="C27" s="232" t="s">
        <v>142</v>
      </c>
      <c r="D27" s="228">
        <v>1</v>
      </c>
    </row>
    <row r="28" spans="1:4" ht="12.75" customHeight="1">
      <c r="A28" s="451"/>
      <c r="B28" s="456"/>
      <c r="C28" s="457"/>
      <c r="D28" s="458"/>
    </row>
    <row r="29" spans="1:4" ht="30" customHeight="1">
      <c r="A29" s="451"/>
      <c r="B29" s="229" t="s">
        <v>28</v>
      </c>
      <c r="C29" s="461">
        <v>10</v>
      </c>
      <c r="D29" s="462"/>
    </row>
    <row r="30" spans="1:4" ht="30" customHeight="1">
      <c r="A30" s="451"/>
      <c r="B30" s="230" t="s">
        <v>33</v>
      </c>
      <c r="C30" s="452" t="s">
        <v>53</v>
      </c>
      <c r="D30" s="453"/>
    </row>
    <row r="31" spans="1:4" ht="30" customHeight="1">
      <c r="A31" s="451"/>
      <c r="B31" s="229" t="s">
        <v>27</v>
      </c>
      <c r="C31" s="454"/>
      <c r="D31" s="455"/>
    </row>
    <row r="32" spans="1:6" ht="39.75" customHeight="1" thickBot="1">
      <c r="A32" s="450" t="s">
        <v>5</v>
      </c>
      <c r="B32" s="408"/>
      <c r="C32" s="408"/>
      <c r="D32" s="409"/>
      <c r="F32" s="227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workbookViewId="0" topLeftCell="A1">
      <selection activeCell="H8" sqref="H8"/>
    </sheetView>
  </sheetViews>
  <sheetFormatPr defaultColWidth="9.140625" defaultRowHeight="12.75"/>
  <cols>
    <col min="1" max="1" width="28.28125" style="0" customWidth="1"/>
    <col min="2" max="2" width="26.00390625" style="0" customWidth="1"/>
    <col min="3" max="3" width="27.28125" style="0" customWidth="1"/>
    <col min="4" max="4" width="27.140625" style="0" customWidth="1"/>
    <col min="5" max="5" width="9.8515625" style="0" customWidth="1"/>
  </cols>
  <sheetData>
    <row r="1" spans="1:4" ht="12.75" customHeight="1" thickBot="1">
      <c r="A1" s="561"/>
      <c r="B1" s="562"/>
      <c r="C1" s="562"/>
      <c r="D1" s="563"/>
    </row>
    <row r="2" spans="1:4" s="19" customFormat="1" ht="51" customHeight="1" thickBot="1">
      <c r="A2" s="555" t="s">
        <v>77</v>
      </c>
      <c r="B2" s="556"/>
      <c r="C2" s="556"/>
      <c r="D2" s="557"/>
    </row>
    <row r="3" spans="1:4" s="19" customFormat="1" ht="12.75" customHeight="1" thickBot="1">
      <c r="A3" s="564"/>
      <c r="B3" s="562"/>
      <c r="C3" s="562"/>
      <c r="D3" s="563"/>
    </row>
    <row r="4" spans="1:4" s="57" customFormat="1" ht="18.75" customHeight="1" thickBot="1">
      <c r="A4" s="530" t="s">
        <v>103</v>
      </c>
      <c r="B4" s="531"/>
      <c r="C4" s="531"/>
      <c r="D4" s="532"/>
    </row>
    <row r="5" spans="1:5" ht="18">
      <c r="A5" s="558" t="s">
        <v>72</v>
      </c>
      <c r="B5" s="559"/>
      <c r="C5" s="559"/>
      <c r="D5" s="560"/>
      <c r="E5" s="9"/>
    </row>
    <row r="6" spans="1:5" ht="18.75" thickBot="1">
      <c r="A6" s="565" t="s">
        <v>0</v>
      </c>
      <c r="B6" s="566"/>
      <c r="C6" s="566"/>
      <c r="D6" s="567"/>
      <c r="E6" s="9"/>
    </row>
    <row r="7" spans="1:5" ht="12.75" customHeight="1">
      <c r="A7" s="548"/>
      <c r="B7" s="549"/>
      <c r="C7" s="549"/>
      <c r="D7" s="550"/>
      <c r="E7" s="7"/>
    </row>
    <row r="8" spans="1:5" ht="19.5" customHeight="1">
      <c r="A8" s="551" t="s">
        <v>1</v>
      </c>
      <c r="B8" s="494"/>
      <c r="C8" s="46" t="s">
        <v>2</v>
      </c>
      <c r="D8" s="2" t="s">
        <v>6</v>
      </c>
      <c r="E8" s="4"/>
    </row>
    <row r="9" spans="1:5" ht="12.75" customHeight="1">
      <c r="A9" s="552"/>
      <c r="B9" s="248"/>
      <c r="C9" s="248"/>
      <c r="D9" s="553"/>
      <c r="E9" s="4"/>
    </row>
    <row r="10" spans="1:5" ht="12.75">
      <c r="A10" s="533" t="s">
        <v>105</v>
      </c>
      <c r="B10" s="534"/>
      <c r="C10" s="534"/>
      <c r="D10" s="535"/>
      <c r="E10" s="4"/>
    </row>
    <row r="11" spans="1:5" ht="12.75">
      <c r="A11" s="533" t="s">
        <v>65</v>
      </c>
      <c r="B11" s="534"/>
      <c r="C11" s="534"/>
      <c r="D11" s="535"/>
      <c r="E11" s="4"/>
    </row>
    <row r="12" spans="1:5" ht="12.75">
      <c r="A12" s="533" t="s">
        <v>108</v>
      </c>
      <c r="B12" s="534"/>
      <c r="C12" s="534"/>
      <c r="D12" s="535"/>
      <c r="E12" s="4"/>
    </row>
    <row r="13" spans="1:5" s="14" customFormat="1" ht="12.75" customHeight="1">
      <c r="A13" s="552"/>
      <c r="B13" s="248"/>
      <c r="C13" s="248"/>
      <c r="D13" s="553"/>
      <c r="E13" s="18"/>
    </row>
    <row r="14" spans="1:5" s="14" customFormat="1" ht="33" customHeight="1">
      <c r="A14" s="123" t="s">
        <v>3</v>
      </c>
      <c r="B14" s="48" t="s">
        <v>4</v>
      </c>
      <c r="C14" s="87" t="s">
        <v>97</v>
      </c>
      <c r="D14" s="124" t="s">
        <v>98</v>
      </c>
      <c r="E14" s="18"/>
    </row>
    <row r="15" spans="1:5" s="14" customFormat="1" ht="12.75" customHeight="1">
      <c r="A15" s="552"/>
      <c r="B15" s="248"/>
      <c r="C15" s="248"/>
      <c r="D15" s="553"/>
      <c r="E15" s="18"/>
    </row>
    <row r="16" spans="1:5" ht="46.5" customHeight="1">
      <c r="A16" s="12" t="s">
        <v>110</v>
      </c>
      <c r="B16" s="8">
        <v>1.65</v>
      </c>
      <c r="C16" s="34"/>
      <c r="D16" s="1"/>
      <c r="E16" s="5"/>
    </row>
    <row r="17" spans="1:5" ht="46.5" customHeight="1">
      <c r="A17" s="12" t="s">
        <v>111</v>
      </c>
      <c r="B17" s="8">
        <v>1.65</v>
      </c>
      <c r="C17" s="34"/>
      <c r="D17" s="1"/>
      <c r="E17" s="5"/>
    </row>
    <row r="18" spans="1:5" ht="49.5" customHeight="1">
      <c r="A18" s="12" t="s">
        <v>112</v>
      </c>
      <c r="B18" s="8">
        <v>1.65</v>
      </c>
      <c r="C18" s="34"/>
      <c r="D18" s="1"/>
      <c r="E18" s="4"/>
    </row>
    <row r="19" spans="1:5" ht="49.5" customHeight="1">
      <c r="A19" s="12" t="s">
        <v>113</v>
      </c>
      <c r="B19" s="8">
        <v>1.65</v>
      </c>
      <c r="C19" s="34"/>
      <c r="D19" s="58" t="s">
        <v>104</v>
      </c>
      <c r="E19" s="4"/>
    </row>
    <row r="20" spans="1:5" ht="49.5" customHeight="1">
      <c r="A20" s="12" t="s">
        <v>114</v>
      </c>
      <c r="B20" s="8">
        <v>1.65</v>
      </c>
      <c r="C20" s="34"/>
      <c r="D20" s="1"/>
      <c r="E20" s="4"/>
    </row>
    <row r="21" spans="1:5" ht="49.5" customHeight="1">
      <c r="A21" s="12" t="s">
        <v>115</v>
      </c>
      <c r="B21" s="8">
        <v>1.65</v>
      </c>
      <c r="C21" s="34"/>
      <c r="D21" s="1"/>
      <c r="E21" s="4"/>
    </row>
    <row r="22" spans="1:5" ht="12.75" customHeight="1">
      <c r="A22" s="545"/>
      <c r="B22" s="248"/>
      <c r="C22" s="55" t="s">
        <v>100</v>
      </c>
      <c r="D22" s="59" t="s">
        <v>101</v>
      </c>
      <c r="E22" s="4"/>
    </row>
    <row r="23" spans="1:5" ht="49.5" customHeight="1">
      <c r="A23" s="30" t="s">
        <v>48</v>
      </c>
      <c r="B23" s="31" t="s">
        <v>58</v>
      </c>
      <c r="C23" s="53"/>
      <c r="D23" s="60"/>
      <c r="E23" s="4"/>
    </row>
    <row r="24" spans="1:5" ht="12.75" customHeight="1" thickBot="1">
      <c r="A24" s="65"/>
      <c r="B24" s="554"/>
      <c r="C24" s="248"/>
      <c r="D24" s="553"/>
      <c r="E24" s="4"/>
    </row>
    <row r="25" spans="1:4" ht="30" customHeight="1">
      <c r="A25" s="28" t="s">
        <v>47</v>
      </c>
      <c r="B25" s="29" t="s">
        <v>39</v>
      </c>
      <c r="C25" s="47" t="s">
        <v>74</v>
      </c>
      <c r="D25" s="25" t="s">
        <v>45</v>
      </c>
    </row>
    <row r="26" spans="1:4" ht="12" customHeight="1">
      <c r="A26" s="545"/>
      <c r="B26" s="248"/>
      <c r="C26" s="248"/>
      <c r="D26" s="54" t="s">
        <v>102</v>
      </c>
    </row>
    <row r="27" spans="1:5" ht="12.75">
      <c r="A27" s="20" t="s">
        <v>13</v>
      </c>
      <c r="B27" s="22">
        <v>10</v>
      </c>
      <c r="C27" s="536" t="s">
        <v>37</v>
      </c>
      <c r="D27" s="544"/>
      <c r="E27" s="6"/>
    </row>
    <row r="28" spans="1:5" ht="12.75">
      <c r="A28" s="20" t="s">
        <v>7</v>
      </c>
      <c r="B28" s="22">
        <f aca="true" t="shared" si="0" ref="B28:B33">B27-1.65</f>
        <v>8.35</v>
      </c>
      <c r="C28" s="537"/>
      <c r="D28" s="544"/>
      <c r="E28" s="6"/>
    </row>
    <row r="29" spans="1:5" ht="12.75" customHeight="1">
      <c r="A29" s="20" t="s">
        <v>8</v>
      </c>
      <c r="B29" s="22">
        <f t="shared" si="0"/>
        <v>6.699999999999999</v>
      </c>
      <c r="C29" s="546" t="s">
        <v>106</v>
      </c>
      <c r="D29" s="543" t="s">
        <v>53</v>
      </c>
      <c r="E29" s="6"/>
    </row>
    <row r="30" spans="1:5" ht="12.75" customHeight="1">
      <c r="A30" s="20" t="s">
        <v>9</v>
      </c>
      <c r="B30" s="22">
        <f t="shared" si="0"/>
        <v>5.049999999999999</v>
      </c>
      <c r="C30" s="547"/>
      <c r="D30" s="543"/>
      <c r="E30" s="6"/>
    </row>
    <row r="31" spans="1:5" ht="12.75" customHeight="1">
      <c r="A31" s="20" t="s">
        <v>10</v>
      </c>
      <c r="B31" s="22">
        <f t="shared" si="0"/>
        <v>3.399999999999999</v>
      </c>
      <c r="C31" s="542" t="s">
        <v>75</v>
      </c>
      <c r="D31" s="543" t="s">
        <v>53</v>
      </c>
      <c r="E31" s="6"/>
    </row>
    <row r="32" spans="1:5" ht="12.75" customHeight="1">
      <c r="A32" s="20" t="s">
        <v>11</v>
      </c>
      <c r="B32" s="22">
        <f t="shared" si="0"/>
        <v>1.7499999999999991</v>
      </c>
      <c r="C32" s="336"/>
      <c r="D32" s="543"/>
      <c r="E32" s="6"/>
    </row>
    <row r="33" spans="1:5" ht="12.75">
      <c r="A33" s="21" t="s">
        <v>12</v>
      </c>
      <c r="B33" s="33">
        <f t="shared" si="0"/>
        <v>0.0999999999999992</v>
      </c>
      <c r="C33" s="528" t="s">
        <v>38</v>
      </c>
      <c r="D33" s="541"/>
      <c r="E33" s="6"/>
    </row>
    <row r="34" spans="1:5" ht="12.75">
      <c r="A34" s="67"/>
      <c r="B34" s="68"/>
      <c r="C34" s="529"/>
      <c r="D34" s="541"/>
      <c r="E34" s="6"/>
    </row>
    <row r="35" spans="1:5" ht="12.75">
      <c r="A35" s="66"/>
      <c r="B35" s="69"/>
      <c r="C35" s="70"/>
      <c r="D35" s="71"/>
      <c r="E35" s="6"/>
    </row>
    <row r="36" spans="1:4" ht="24.75" customHeight="1" thickBot="1">
      <c r="A36" s="538" t="s">
        <v>5</v>
      </c>
      <c r="B36" s="539"/>
      <c r="C36" s="539"/>
      <c r="D36" s="540"/>
    </row>
  </sheetData>
  <sheetProtection/>
  <mergeCells count="26">
    <mergeCell ref="A2:D2"/>
    <mergeCell ref="A5:D5"/>
    <mergeCell ref="A10:D10"/>
    <mergeCell ref="A11:D11"/>
    <mergeCell ref="A1:D1"/>
    <mergeCell ref="A3:D3"/>
    <mergeCell ref="A9:D9"/>
    <mergeCell ref="A6:D6"/>
    <mergeCell ref="C29:C30"/>
    <mergeCell ref="D29:D30"/>
    <mergeCell ref="A7:D7"/>
    <mergeCell ref="A8:B8"/>
    <mergeCell ref="A15:D15"/>
    <mergeCell ref="B24:D24"/>
    <mergeCell ref="A22:B22"/>
    <mergeCell ref="A13:D13"/>
    <mergeCell ref="C33:C34"/>
    <mergeCell ref="A4:D4"/>
    <mergeCell ref="A12:D12"/>
    <mergeCell ref="C27:C28"/>
    <mergeCell ref="A36:D36"/>
    <mergeCell ref="D33:D34"/>
    <mergeCell ref="C31:C32"/>
    <mergeCell ref="D31:D32"/>
    <mergeCell ref="D27:D28"/>
    <mergeCell ref="A26:C26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60" zoomScalePageLayoutView="0" workbookViewId="0" topLeftCell="A16">
      <selection activeCell="B31" sqref="B31"/>
    </sheetView>
  </sheetViews>
  <sheetFormatPr defaultColWidth="9.140625" defaultRowHeight="12.75"/>
  <cols>
    <col min="1" max="1" width="28.57421875" style="0" customWidth="1"/>
    <col min="2" max="2" width="29.00390625" style="0" customWidth="1"/>
    <col min="3" max="3" width="26.421875" style="0" customWidth="1"/>
    <col min="4" max="4" width="29.7109375" style="0" customWidth="1"/>
  </cols>
  <sheetData>
    <row r="1" spans="1:4" ht="12.75" customHeight="1" thickBot="1">
      <c r="A1" s="561"/>
      <c r="B1" s="562"/>
      <c r="C1" s="562"/>
      <c r="D1" s="563"/>
    </row>
    <row r="2" spans="1:4" s="57" customFormat="1" ht="18.75" customHeight="1" thickBot="1">
      <c r="A2" s="530" t="s">
        <v>103</v>
      </c>
      <c r="B2" s="531"/>
      <c r="C2" s="531"/>
      <c r="D2" s="532"/>
    </row>
    <row r="3" spans="1:4" ht="12.75">
      <c r="A3" s="584" t="s">
        <v>73</v>
      </c>
      <c r="B3" s="585"/>
      <c r="C3" s="585"/>
      <c r="D3" s="586"/>
    </row>
    <row r="4" spans="1:4" ht="12.75">
      <c r="A4" s="587" t="s">
        <v>0</v>
      </c>
      <c r="B4" s="588"/>
      <c r="C4" s="588"/>
      <c r="D4" s="589"/>
    </row>
    <row r="5" spans="1:4" ht="12.75" customHeight="1">
      <c r="A5" s="583"/>
      <c r="B5" s="248"/>
      <c r="C5" s="248"/>
      <c r="D5" s="553"/>
    </row>
    <row r="6" spans="1:4" ht="19.5" customHeight="1">
      <c r="A6" s="577" t="s">
        <v>1</v>
      </c>
      <c r="B6" s="578"/>
      <c r="C6" s="46" t="s">
        <v>2</v>
      </c>
      <c r="D6" s="11" t="s">
        <v>6</v>
      </c>
    </row>
    <row r="7" spans="1:4" ht="12.75" customHeight="1">
      <c r="A7" s="552"/>
      <c r="B7" s="248"/>
      <c r="C7" s="248"/>
      <c r="D7" s="553"/>
    </row>
    <row r="8" spans="1:4" ht="12.75">
      <c r="A8" s="533" t="s">
        <v>107</v>
      </c>
      <c r="B8" s="534"/>
      <c r="C8" s="534"/>
      <c r="D8" s="535"/>
    </row>
    <row r="9" spans="1:4" ht="12.75" customHeight="1">
      <c r="A9" s="552"/>
      <c r="B9" s="248"/>
      <c r="C9" s="248"/>
      <c r="D9" s="553"/>
    </row>
    <row r="10" spans="1:4" ht="37.5" customHeight="1">
      <c r="A10" s="23" t="s">
        <v>3</v>
      </c>
      <c r="B10" s="55" t="s">
        <v>55</v>
      </c>
      <c r="C10" s="101" t="s">
        <v>163</v>
      </c>
      <c r="D10" s="126" t="s">
        <v>164</v>
      </c>
    </row>
    <row r="11" spans="1:4" ht="12.75" customHeight="1">
      <c r="A11" s="552"/>
      <c r="B11" s="248"/>
      <c r="C11" s="248"/>
      <c r="D11" s="553"/>
    </row>
    <row r="12" spans="1:4" ht="39.75" customHeight="1">
      <c r="A12" s="12" t="s">
        <v>116</v>
      </c>
      <c r="B12" s="17" t="s">
        <v>127</v>
      </c>
      <c r="C12" s="34"/>
      <c r="D12" s="1"/>
    </row>
    <row r="13" spans="1:4" s="16" customFormat="1" ht="39.75" customHeight="1">
      <c r="A13" s="12" t="s">
        <v>117</v>
      </c>
      <c r="B13" s="17" t="s">
        <v>128</v>
      </c>
      <c r="C13" s="51"/>
      <c r="D13" s="15"/>
    </row>
    <row r="14" spans="1:4" s="16" customFormat="1" ht="39.75" customHeight="1">
      <c r="A14" s="12" t="s">
        <v>118</v>
      </c>
      <c r="B14" s="17" t="s">
        <v>93</v>
      </c>
      <c r="C14" s="51"/>
      <c r="D14" s="15"/>
    </row>
    <row r="15" spans="1:4" ht="39.75" customHeight="1">
      <c r="A15" s="12" t="s">
        <v>122</v>
      </c>
      <c r="B15" s="10" t="s">
        <v>62</v>
      </c>
      <c r="C15" s="34"/>
      <c r="D15" s="1"/>
    </row>
    <row r="16" spans="1:4" ht="39.75" customHeight="1">
      <c r="A16" s="12" t="s">
        <v>124</v>
      </c>
      <c r="B16" s="17" t="s">
        <v>99</v>
      </c>
      <c r="C16" s="34"/>
      <c r="D16" s="1"/>
    </row>
    <row r="17" spans="1:4" ht="39.75" customHeight="1">
      <c r="A17" s="12" t="s">
        <v>125</v>
      </c>
      <c r="B17" s="10" t="s">
        <v>60</v>
      </c>
      <c r="C17" s="34"/>
      <c r="D17" s="1"/>
    </row>
    <row r="18" spans="1:4" ht="39.75" customHeight="1">
      <c r="A18" s="12" t="s">
        <v>119</v>
      </c>
      <c r="B18" s="10" t="s">
        <v>61</v>
      </c>
      <c r="C18" s="34"/>
      <c r="D18" s="1"/>
    </row>
    <row r="19" spans="1:4" ht="39.75" customHeight="1">
      <c r="A19" s="12" t="s">
        <v>120</v>
      </c>
      <c r="B19" s="17" t="s">
        <v>121</v>
      </c>
      <c r="C19" s="34"/>
      <c r="D19" s="1"/>
    </row>
    <row r="20" spans="1:4" ht="12.75" customHeight="1">
      <c r="A20" s="545"/>
      <c r="B20" s="248"/>
      <c r="C20" s="248"/>
      <c r="D20" s="553"/>
    </row>
    <row r="21" spans="1:4" ht="49.5" customHeight="1">
      <c r="A21" s="30" t="s">
        <v>48</v>
      </c>
      <c r="B21" s="31" t="s">
        <v>59</v>
      </c>
      <c r="C21" s="45"/>
      <c r="D21" s="60"/>
    </row>
    <row r="22" spans="1:4" ht="12.75" customHeight="1" thickBot="1">
      <c r="A22" s="545"/>
      <c r="B22" s="248"/>
      <c r="C22" s="248"/>
      <c r="D22" s="553"/>
    </row>
    <row r="23" spans="1:7" ht="26.25" customHeight="1">
      <c r="A23" s="581" t="s">
        <v>64</v>
      </c>
      <c r="B23" s="582"/>
      <c r="C23" s="579" t="s">
        <v>102</v>
      </c>
      <c r="D23" s="580"/>
      <c r="F23" s="13"/>
      <c r="G23" s="6"/>
    </row>
    <row r="24" spans="1:4" ht="12.75" customHeight="1" thickBot="1">
      <c r="A24" s="573"/>
      <c r="B24" s="574"/>
      <c r="C24" s="575"/>
      <c r="D24" s="576"/>
    </row>
    <row r="25" spans="1:4" ht="24.75" customHeight="1">
      <c r="A25" s="63" t="s">
        <v>17</v>
      </c>
      <c r="B25" s="74">
        <v>0.1</v>
      </c>
      <c r="C25" s="72" t="s">
        <v>28</v>
      </c>
      <c r="D25" s="62">
        <v>10</v>
      </c>
    </row>
    <row r="26" spans="1:4" ht="24.75" customHeight="1">
      <c r="A26" s="63" t="s">
        <v>18</v>
      </c>
      <c r="B26" s="74">
        <v>0.3</v>
      </c>
      <c r="C26" s="77" t="s">
        <v>33</v>
      </c>
      <c r="D26" s="75" t="s">
        <v>53</v>
      </c>
    </row>
    <row r="27" spans="1:4" ht="30" customHeight="1">
      <c r="A27" s="63" t="s">
        <v>19</v>
      </c>
      <c r="B27" s="74">
        <v>0.5</v>
      </c>
      <c r="C27" s="73" t="s">
        <v>109</v>
      </c>
      <c r="D27" s="49"/>
    </row>
    <row r="28" spans="1:4" ht="24.75" customHeight="1" thickBot="1">
      <c r="A28" s="64" t="s">
        <v>142</v>
      </c>
      <c r="B28" s="76">
        <v>1</v>
      </c>
      <c r="C28" s="212"/>
      <c r="D28" s="213"/>
    </row>
    <row r="29" spans="1:4" ht="12.75" customHeight="1">
      <c r="A29" s="568"/>
      <c r="B29" s="398"/>
      <c r="C29" s="398"/>
      <c r="D29" s="569"/>
    </row>
    <row r="30" spans="1:4" ht="30" customHeight="1" thickBot="1">
      <c r="A30" s="570" t="s">
        <v>5</v>
      </c>
      <c r="B30" s="571"/>
      <c r="C30" s="571"/>
      <c r="D30" s="572"/>
    </row>
    <row r="31" ht="37.5" customHeight="1"/>
  </sheetData>
  <sheetProtection/>
  <mergeCells count="17">
    <mergeCell ref="A22:D22"/>
    <mergeCell ref="A5:D5"/>
    <mergeCell ref="A3:D3"/>
    <mergeCell ref="A4:D4"/>
    <mergeCell ref="A7:D7"/>
    <mergeCell ref="A9:D9"/>
    <mergeCell ref="A11:D11"/>
    <mergeCell ref="A29:D29"/>
    <mergeCell ref="A1:D1"/>
    <mergeCell ref="A30:D30"/>
    <mergeCell ref="A8:D8"/>
    <mergeCell ref="A2:D2"/>
    <mergeCell ref="A24:D24"/>
    <mergeCell ref="A6:B6"/>
    <mergeCell ref="C23:D23"/>
    <mergeCell ref="A23:B23"/>
    <mergeCell ref="A20:D20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16">
      <selection activeCell="C17" sqref="C17"/>
    </sheetView>
  </sheetViews>
  <sheetFormatPr defaultColWidth="9.140625" defaultRowHeight="12.75"/>
  <cols>
    <col min="1" max="1" width="32.421875" style="214" customWidth="1"/>
    <col min="2" max="2" width="23.421875" style="214" customWidth="1"/>
    <col min="3" max="3" width="23.8515625" style="214" customWidth="1"/>
    <col min="4" max="4" width="16.7109375" style="214" customWidth="1"/>
    <col min="5" max="16384" width="9.140625" style="214" customWidth="1"/>
  </cols>
  <sheetData>
    <row r="1" spans="1:4" ht="12" customHeight="1" thickBot="1">
      <c r="A1" s="418"/>
      <c r="B1" s="418"/>
      <c r="C1" s="418"/>
      <c r="D1" s="418"/>
    </row>
    <row r="2" spans="1:4" s="215" customFormat="1" ht="39" customHeight="1" thickBot="1">
      <c r="A2" s="430" t="s">
        <v>77</v>
      </c>
      <c r="B2" s="431"/>
      <c r="C2" s="431"/>
      <c r="D2" s="432"/>
    </row>
    <row r="3" spans="1:4" s="215" customFormat="1" ht="12" customHeight="1" thickBot="1">
      <c r="A3" s="419"/>
      <c r="B3" s="420"/>
      <c r="C3" s="420"/>
      <c r="D3" s="421"/>
    </row>
    <row r="4" spans="1:4" s="215" customFormat="1" ht="15" customHeight="1" thickBot="1">
      <c r="A4" s="447" t="s">
        <v>103</v>
      </c>
      <c r="B4" s="448"/>
      <c r="C4" s="448"/>
      <c r="D4" s="449"/>
    </row>
    <row r="5" spans="1:4" ht="12">
      <c r="A5" s="436" t="s">
        <v>254</v>
      </c>
      <c r="B5" s="437"/>
      <c r="C5" s="437"/>
      <c r="D5" s="438"/>
    </row>
    <row r="6" spans="1:4" ht="12">
      <c r="A6" s="439" t="s">
        <v>0</v>
      </c>
      <c r="B6" s="440"/>
      <c r="C6" s="440"/>
      <c r="D6" s="441"/>
    </row>
    <row r="7" spans="1:4" ht="12" customHeight="1">
      <c r="A7" s="442"/>
      <c r="B7" s="443"/>
      <c r="C7" s="443"/>
      <c r="D7" s="444"/>
    </row>
    <row r="8" spans="1:4" ht="19.5" customHeight="1">
      <c r="A8" s="445" t="s">
        <v>1</v>
      </c>
      <c r="B8" s="446"/>
      <c r="C8" s="216" t="s">
        <v>2</v>
      </c>
      <c r="D8" s="217" t="s">
        <v>6</v>
      </c>
    </row>
    <row r="9" spans="1:4" ht="12" customHeight="1">
      <c r="A9" s="433"/>
      <c r="B9" s="434"/>
      <c r="C9" s="434"/>
      <c r="D9" s="435"/>
    </row>
    <row r="10" spans="1:4" ht="12">
      <c r="A10" s="121" t="s">
        <v>3</v>
      </c>
      <c r="B10" s="218" t="s">
        <v>4</v>
      </c>
      <c r="C10" s="219" t="s">
        <v>26</v>
      </c>
      <c r="D10" s="220" t="s">
        <v>162</v>
      </c>
    </row>
    <row r="11" spans="1:4" ht="12" customHeight="1">
      <c r="A11" s="429"/>
      <c r="B11" s="423"/>
      <c r="C11" s="423"/>
      <c r="D11" s="424"/>
    </row>
    <row r="12" spans="1:4" ht="39.75" customHeight="1">
      <c r="A12" s="104" t="s">
        <v>276</v>
      </c>
      <c r="B12" s="125">
        <v>0.94</v>
      </c>
      <c r="C12" s="221"/>
      <c r="D12" s="211"/>
    </row>
    <row r="13" spans="1:4" ht="39.75" customHeight="1">
      <c r="A13" s="104" t="s">
        <v>277</v>
      </c>
      <c r="B13" s="125">
        <v>0.94</v>
      </c>
      <c r="C13" s="221"/>
      <c r="D13" s="211"/>
    </row>
    <row r="14" spans="1:4" ht="39.75" customHeight="1">
      <c r="A14" s="104" t="s">
        <v>278</v>
      </c>
      <c r="B14" s="125">
        <v>0.94</v>
      </c>
      <c r="C14" s="221"/>
      <c r="D14" s="211"/>
    </row>
    <row r="15" spans="1:4" ht="39.75" customHeight="1">
      <c r="A15" s="104" t="s">
        <v>279</v>
      </c>
      <c r="B15" s="125">
        <v>0.94</v>
      </c>
      <c r="C15" s="221"/>
      <c r="D15" s="211"/>
    </row>
    <row r="16" spans="1:4" ht="50.25" customHeight="1">
      <c r="A16" s="104" t="s">
        <v>284</v>
      </c>
      <c r="B16" s="125">
        <v>0.94</v>
      </c>
      <c r="C16" s="221"/>
      <c r="D16" s="222" t="s">
        <v>56</v>
      </c>
    </row>
    <row r="17" spans="1:4" ht="33.75" customHeight="1">
      <c r="A17" s="240" t="s">
        <v>280</v>
      </c>
      <c r="B17" s="125">
        <v>0.94</v>
      </c>
      <c r="C17" s="221"/>
      <c r="D17" s="211"/>
    </row>
    <row r="18" spans="1:4" ht="24.75" customHeight="1">
      <c r="A18" s="104" t="s">
        <v>281</v>
      </c>
      <c r="B18" s="125">
        <v>0.94</v>
      </c>
      <c r="C18" s="221"/>
      <c r="D18" s="222"/>
    </row>
    <row r="19" spans="1:4" ht="27" customHeight="1">
      <c r="A19" s="104" t="s">
        <v>282</v>
      </c>
      <c r="B19" s="125">
        <v>0.94</v>
      </c>
      <c r="C19" s="221"/>
      <c r="D19" s="211"/>
    </row>
    <row r="20" spans="1:4" ht="24.75" customHeight="1">
      <c r="A20" s="104" t="s">
        <v>283</v>
      </c>
      <c r="B20" s="125">
        <v>0.94</v>
      </c>
      <c r="C20" s="221"/>
      <c r="D20" s="211"/>
    </row>
    <row r="21" spans="1:4" ht="39.75" customHeight="1">
      <c r="A21" s="104" t="s">
        <v>285</v>
      </c>
      <c r="B21" s="125">
        <v>0.94</v>
      </c>
      <c r="C21" s="221"/>
      <c r="D21" s="222" t="s">
        <v>56</v>
      </c>
    </row>
    <row r="22" spans="1:4" ht="12" customHeight="1" thickBot="1">
      <c r="A22" s="422"/>
      <c r="B22" s="423"/>
      <c r="C22" s="423"/>
      <c r="D22" s="424"/>
    </row>
    <row r="23" spans="1:4" ht="12" customHeight="1" thickBot="1">
      <c r="A23" s="427"/>
      <c r="B23" s="420"/>
      <c r="C23" s="420"/>
      <c r="D23" s="421"/>
    </row>
    <row r="24" spans="1:4" ht="32.25" customHeight="1" thickBot="1">
      <c r="A24" s="233" t="s">
        <v>44</v>
      </c>
      <c r="B24" s="234" t="s">
        <v>39</v>
      </c>
      <c r="C24" s="235" t="s">
        <v>74</v>
      </c>
      <c r="D24" s="236" t="s">
        <v>45</v>
      </c>
    </row>
    <row r="25" spans="1:4" ht="12" customHeight="1" thickBot="1">
      <c r="A25" s="427"/>
      <c r="B25" s="420"/>
      <c r="C25" s="420"/>
      <c r="D25" s="421"/>
    </row>
    <row r="26" spans="1:4" ht="12.75" customHeight="1">
      <c r="A26" s="121" t="s">
        <v>160</v>
      </c>
      <c r="B26" s="224">
        <v>9.4</v>
      </c>
      <c r="C26" s="428" t="s">
        <v>43</v>
      </c>
      <c r="D26" s="404"/>
    </row>
    <row r="27" spans="1:4" s="225" customFormat="1" ht="12.75" customHeight="1">
      <c r="A27" s="121" t="s">
        <v>161</v>
      </c>
      <c r="B27" s="224">
        <f>B26-0.94</f>
        <v>8.46</v>
      </c>
      <c r="C27" s="426"/>
      <c r="D27" s="405"/>
    </row>
    <row r="28" spans="1:4" s="225" customFormat="1" ht="12.75" customHeight="1">
      <c r="A28" s="121" t="s">
        <v>89</v>
      </c>
      <c r="B28" s="224">
        <f aca="true" t="shared" si="0" ref="B28:B36">B27-0.94</f>
        <v>7.520000000000001</v>
      </c>
      <c r="C28" s="425" t="s">
        <v>42</v>
      </c>
      <c r="D28" s="402" t="s">
        <v>53</v>
      </c>
    </row>
    <row r="29" spans="1:4" s="225" customFormat="1" ht="12.75" customHeight="1">
      <c r="A29" s="102" t="s">
        <v>21</v>
      </c>
      <c r="B29" s="224">
        <f t="shared" si="0"/>
        <v>6.580000000000002</v>
      </c>
      <c r="C29" s="426"/>
      <c r="D29" s="403"/>
    </row>
    <row r="30" spans="1:4" ht="12.75" customHeight="1">
      <c r="A30" s="102" t="s">
        <v>13</v>
      </c>
      <c r="B30" s="224">
        <f t="shared" si="0"/>
        <v>5.640000000000002</v>
      </c>
      <c r="C30" s="425" t="s">
        <v>41</v>
      </c>
      <c r="D30" s="402" t="s">
        <v>53</v>
      </c>
    </row>
    <row r="31" spans="1:4" ht="12.75" customHeight="1">
      <c r="A31" s="102" t="s">
        <v>7</v>
      </c>
      <c r="B31" s="224">
        <f t="shared" si="0"/>
        <v>4.700000000000003</v>
      </c>
      <c r="C31" s="426"/>
      <c r="D31" s="403"/>
    </row>
    <row r="32" spans="1:4" ht="12.75" customHeight="1">
      <c r="A32" s="102" t="s">
        <v>8</v>
      </c>
      <c r="B32" s="224">
        <f t="shared" si="0"/>
        <v>3.760000000000003</v>
      </c>
      <c r="C32" s="416" t="s">
        <v>76</v>
      </c>
      <c r="D32" s="402" t="s">
        <v>53</v>
      </c>
    </row>
    <row r="33" spans="1:4" ht="12.75" customHeight="1">
      <c r="A33" s="102" t="s">
        <v>9</v>
      </c>
      <c r="B33" s="224">
        <f t="shared" si="0"/>
        <v>2.820000000000003</v>
      </c>
      <c r="C33" s="417"/>
      <c r="D33" s="403"/>
    </row>
    <row r="34" spans="1:4" ht="12.75" customHeight="1">
      <c r="A34" s="102" t="s">
        <v>10</v>
      </c>
      <c r="B34" s="224">
        <f t="shared" si="0"/>
        <v>1.880000000000003</v>
      </c>
      <c r="C34" s="400" t="s">
        <v>216</v>
      </c>
      <c r="D34" s="402" t="s">
        <v>56</v>
      </c>
    </row>
    <row r="35" spans="1:4" ht="12.75" customHeight="1" thickBot="1">
      <c r="A35" s="102" t="s">
        <v>217</v>
      </c>
      <c r="B35" s="224">
        <f t="shared" si="0"/>
        <v>0.940000000000003</v>
      </c>
      <c r="C35" s="401"/>
      <c r="D35" s="403"/>
    </row>
    <row r="36" spans="1:4" ht="12.75" customHeight="1" thickBot="1">
      <c r="A36" s="103" t="s">
        <v>12</v>
      </c>
      <c r="B36" s="237">
        <f t="shared" si="0"/>
        <v>3.1086244689504383E-15</v>
      </c>
      <c r="C36" s="410" t="s">
        <v>36</v>
      </c>
      <c r="D36" s="412"/>
    </row>
    <row r="37" spans="1:4" ht="12.75" customHeight="1" thickBot="1">
      <c r="A37" s="414"/>
      <c r="B37" s="415"/>
      <c r="C37" s="411"/>
      <c r="D37" s="413"/>
    </row>
    <row r="38" spans="1:4" ht="39" customHeight="1" thickBot="1">
      <c r="A38" s="406" t="s">
        <v>5</v>
      </c>
      <c r="B38" s="407"/>
      <c r="C38" s="408"/>
      <c r="D38" s="409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3">
      <selection activeCell="H32" sqref="H32"/>
    </sheetView>
  </sheetViews>
  <sheetFormatPr defaultColWidth="9.140625" defaultRowHeight="12.75"/>
  <cols>
    <col min="1" max="1" width="34.140625" style="214" customWidth="1"/>
    <col min="2" max="2" width="28.140625" style="214" customWidth="1"/>
    <col min="3" max="3" width="23.28125" style="214" customWidth="1"/>
    <col min="4" max="4" width="15.7109375" style="214" customWidth="1"/>
    <col min="5" max="16384" width="9.140625" style="214" customWidth="1"/>
  </cols>
  <sheetData>
    <row r="1" spans="1:4" ht="12.75" customHeight="1" thickBot="1">
      <c r="A1" s="471"/>
      <c r="B1" s="420"/>
      <c r="C1" s="420"/>
      <c r="D1" s="421"/>
    </row>
    <row r="2" spans="1:4" ht="18" customHeight="1" thickBot="1">
      <c r="A2" s="447" t="s">
        <v>103</v>
      </c>
      <c r="B2" s="448"/>
      <c r="C2" s="448"/>
      <c r="D2" s="449"/>
    </row>
    <row r="3" spans="1:4" ht="12">
      <c r="A3" s="436" t="s">
        <v>255</v>
      </c>
      <c r="B3" s="437"/>
      <c r="C3" s="437"/>
      <c r="D3" s="438"/>
    </row>
    <row r="4" spans="1:4" ht="12">
      <c r="A4" s="439" t="s">
        <v>0</v>
      </c>
      <c r="B4" s="440"/>
      <c r="C4" s="440"/>
      <c r="D4" s="441"/>
    </row>
    <row r="5" spans="1:4" ht="12.75" customHeight="1">
      <c r="A5" s="451"/>
      <c r="B5" s="434"/>
      <c r="C5" s="434"/>
      <c r="D5" s="435"/>
    </row>
    <row r="6" spans="1:4" ht="19.5" customHeight="1">
      <c r="A6" s="445" t="s">
        <v>1</v>
      </c>
      <c r="B6" s="446"/>
      <c r="C6" s="223" t="s">
        <v>2</v>
      </c>
      <c r="D6" s="217" t="s">
        <v>6</v>
      </c>
    </row>
    <row r="7" spans="1:4" ht="12.75" customHeight="1">
      <c r="A7" s="429"/>
      <c r="B7" s="423"/>
      <c r="C7" s="423"/>
      <c r="D7" s="424"/>
    </row>
    <row r="8" spans="1:4" ht="19.5" customHeight="1">
      <c r="A8" s="445" t="s">
        <v>63</v>
      </c>
      <c r="B8" s="472"/>
      <c r="C8" s="472"/>
      <c r="D8" s="473"/>
    </row>
    <row r="9" spans="1:4" ht="12.75" customHeight="1">
      <c r="A9" s="429"/>
      <c r="B9" s="423"/>
      <c r="C9" s="423"/>
      <c r="D9" s="424"/>
    </row>
    <row r="10" spans="1:4" ht="12">
      <c r="A10" s="121" t="s">
        <v>3</v>
      </c>
      <c r="B10" s="218" t="s">
        <v>57</v>
      </c>
      <c r="C10" s="474" t="s">
        <v>52</v>
      </c>
      <c r="D10" s="475"/>
    </row>
    <row r="11" spans="1:4" ht="12.75" customHeight="1">
      <c r="A11" s="429"/>
      <c r="B11" s="423"/>
      <c r="C11" s="423"/>
      <c r="D11" s="424"/>
    </row>
    <row r="12" spans="1:4" ht="39.75" customHeight="1">
      <c r="A12" s="104" t="s">
        <v>276</v>
      </c>
      <c r="B12" s="100" t="s">
        <v>268</v>
      </c>
      <c r="C12" s="459"/>
      <c r="D12" s="460"/>
    </row>
    <row r="13" spans="1:4" ht="39.75" customHeight="1">
      <c r="A13" s="104" t="s">
        <v>277</v>
      </c>
      <c r="B13" s="100" t="s">
        <v>286</v>
      </c>
      <c r="C13" s="459"/>
      <c r="D13" s="460"/>
    </row>
    <row r="14" spans="1:4" ht="39.75" customHeight="1">
      <c r="A14" s="104" t="s">
        <v>278</v>
      </c>
      <c r="B14" s="100" t="s">
        <v>287</v>
      </c>
      <c r="C14" s="459"/>
      <c r="D14" s="460"/>
    </row>
    <row r="15" spans="1:4" ht="39.75" customHeight="1">
      <c r="A15" s="104" t="s">
        <v>279</v>
      </c>
      <c r="B15" s="100" t="s">
        <v>288</v>
      </c>
      <c r="C15" s="459"/>
      <c r="D15" s="460"/>
    </row>
    <row r="16" spans="1:4" ht="42.75" customHeight="1">
      <c r="A16" s="104" t="s">
        <v>284</v>
      </c>
      <c r="B16" s="100" t="s">
        <v>250</v>
      </c>
      <c r="C16" s="459"/>
      <c r="D16" s="460"/>
    </row>
    <row r="17" spans="1:4" ht="30.75" customHeight="1">
      <c r="A17" s="240" t="s">
        <v>280</v>
      </c>
      <c r="B17" s="100" t="s">
        <v>289</v>
      </c>
      <c r="C17" s="459"/>
      <c r="D17" s="460"/>
    </row>
    <row r="18" spans="1:4" ht="33" customHeight="1">
      <c r="A18" s="104" t="s">
        <v>281</v>
      </c>
      <c r="B18" s="100" t="s">
        <v>289</v>
      </c>
      <c r="C18" s="459"/>
      <c r="D18" s="460"/>
    </row>
    <row r="19" spans="1:4" ht="25.5" customHeight="1">
      <c r="A19" s="104" t="s">
        <v>282</v>
      </c>
      <c r="B19" s="100" t="s">
        <v>289</v>
      </c>
      <c r="C19" s="459"/>
      <c r="D19" s="460"/>
    </row>
    <row r="20" spans="1:4" ht="24" customHeight="1">
      <c r="A20" s="104" t="s">
        <v>283</v>
      </c>
      <c r="B20" s="100" t="s">
        <v>289</v>
      </c>
      <c r="C20" s="459"/>
      <c r="D20" s="460"/>
    </row>
    <row r="21" spans="1:4" ht="39.75" customHeight="1">
      <c r="A21" s="104" t="s">
        <v>285</v>
      </c>
      <c r="B21" s="100" t="s">
        <v>290</v>
      </c>
      <c r="C21" s="459"/>
      <c r="D21" s="460"/>
    </row>
    <row r="22" spans="1:4" ht="12.75" customHeight="1" thickBot="1">
      <c r="A22" s="429"/>
      <c r="B22" s="423"/>
      <c r="C22" s="423"/>
      <c r="D22" s="424"/>
    </row>
    <row r="23" spans="1:7" ht="26.25" customHeight="1">
      <c r="A23" s="463" t="s">
        <v>224</v>
      </c>
      <c r="B23" s="464"/>
      <c r="C23" s="469" t="s">
        <v>64</v>
      </c>
      <c r="D23" s="470"/>
      <c r="F23" s="226"/>
      <c r="G23" s="227"/>
    </row>
    <row r="24" spans="1:7" ht="12">
      <c r="A24" s="465"/>
      <c r="B24" s="466"/>
      <c r="C24" s="231" t="s">
        <v>17</v>
      </c>
      <c r="D24" s="228">
        <v>0.1</v>
      </c>
      <c r="F24" s="227"/>
      <c r="G24" s="227"/>
    </row>
    <row r="25" spans="1:7" ht="12">
      <c r="A25" s="465"/>
      <c r="B25" s="466"/>
      <c r="C25" s="231" t="s">
        <v>18</v>
      </c>
      <c r="D25" s="228">
        <v>0.3</v>
      </c>
      <c r="F25" s="227"/>
      <c r="G25" s="227"/>
    </row>
    <row r="26" spans="1:4" ht="12">
      <c r="A26" s="465"/>
      <c r="B26" s="466"/>
      <c r="C26" s="231" t="s">
        <v>19</v>
      </c>
      <c r="D26" s="228">
        <v>0.5</v>
      </c>
    </row>
    <row r="27" spans="1:4" ht="12">
      <c r="A27" s="467"/>
      <c r="B27" s="468"/>
      <c r="C27" s="232" t="s">
        <v>142</v>
      </c>
      <c r="D27" s="228">
        <v>1</v>
      </c>
    </row>
    <row r="28" spans="1:4" ht="12.75" customHeight="1">
      <c r="A28" s="451"/>
      <c r="B28" s="456"/>
      <c r="C28" s="457"/>
      <c r="D28" s="458"/>
    </row>
    <row r="29" spans="1:4" ht="30" customHeight="1">
      <c r="A29" s="451"/>
      <c r="B29" s="229" t="s">
        <v>28</v>
      </c>
      <c r="C29" s="461">
        <v>10</v>
      </c>
      <c r="D29" s="462"/>
    </row>
    <row r="30" spans="1:4" ht="30" customHeight="1">
      <c r="A30" s="451"/>
      <c r="B30" s="230" t="s">
        <v>33</v>
      </c>
      <c r="C30" s="452" t="s">
        <v>53</v>
      </c>
      <c r="D30" s="453"/>
    </row>
    <row r="31" spans="1:4" ht="30" customHeight="1">
      <c r="A31" s="451"/>
      <c r="B31" s="229" t="s">
        <v>27</v>
      </c>
      <c r="C31" s="454"/>
      <c r="D31" s="455"/>
    </row>
    <row r="32" spans="1:6" ht="39.75" customHeight="1" thickBot="1">
      <c r="A32" s="450" t="s">
        <v>5</v>
      </c>
      <c r="B32" s="408"/>
      <c r="C32" s="408"/>
      <c r="D32" s="409"/>
      <c r="F32" s="227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zoomScalePageLayoutView="0" workbookViewId="0" topLeftCell="A10">
      <selection activeCell="H21" sqref="H21"/>
    </sheetView>
  </sheetViews>
  <sheetFormatPr defaultColWidth="9.140625" defaultRowHeight="12.75"/>
  <cols>
    <col min="1" max="1" width="32.421875" style="214" customWidth="1"/>
    <col min="2" max="2" width="23.421875" style="214" customWidth="1"/>
    <col min="3" max="3" width="23.8515625" style="214" customWidth="1"/>
    <col min="4" max="4" width="16.7109375" style="214" customWidth="1"/>
    <col min="5" max="16384" width="9.140625" style="214" customWidth="1"/>
  </cols>
  <sheetData>
    <row r="1" spans="1:4" ht="12" customHeight="1" thickBot="1">
      <c r="A1" s="418"/>
      <c r="B1" s="418"/>
      <c r="C1" s="418"/>
      <c r="D1" s="418"/>
    </row>
    <row r="2" spans="1:4" s="215" customFormat="1" ht="39" customHeight="1" thickBot="1">
      <c r="A2" s="430" t="s">
        <v>77</v>
      </c>
      <c r="B2" s="431"/>
      <c r="C2" s="431"/>
      <c r="D2" s="432"/>
    </row>
    <row r="3" spans="1:4" s="215" customFormat="1" ht="12" customHeight="1" thickBot="1">
      <c r="A3" s="419"/>
      <c r="B3" s="420"/>
      <c r="C3" s="420"/>
      <c r="D3" s="421"/>
    </row>
    <row r="4" spans="1:4" s="215" customFormat="1" ht="15" customHeight="1" thickBot="1">
      <c r="A4" s="447" t="s">
        <v>103</v>
      </c>
      <c r="B4" s="448"/>
      <c r="C4" s="448"/>
      <c r="D4" s="449"/>
    </row>
    <row r="5" spans="1:4" ht="12">
      <c r="A5" s="436" t="s">
        <v>256</v>
      </c>
      <c r="B5" s="437"/>
      <c r="C5" s="437"/>
      <c r="D5" s="438"/>
    </row>
    <row r="6" spans="1:4" ht="12">
      <c r="A6" s="439" t="s">
        <v>0</v>
      </c>
      <c r="B6" s="440"/>
      <c r="C6" s="440"/>
      <c r="D6" s="441"/>
    </row>
    <row r="7" spans="1:4" ht="12" customHeight="1">
      <c r="A7" s="442"/>
      <c r="B7" s="443"/>
      <c r="C7" s="443"/>
      <c r="D7" s="444"/>
    </row>
    <row r="8" spans="1:4" ht="19.5" customHeight="1">
      <c r="A8" s="445" t="s">
        <v>1</v>
      </c>
      <c r="B8" s="446"/>
      <c r="C8" s="216" t="s">
        <v>2</v>
      </c>
      <c r="D8" s="217" t="s">
        <v>6</v>
      </c>
    </row>
    <row r="9" spans="1:4" ht="12" customHeight="1">
      <c r="A9" s="433"/>
      <c r="B9" s="434"/>
      <c r="C9" s="434"/>
      <c r="D9" s="435"/>
    </row>
    <row r="10" spans="1:4" ht="12">
      <c r="A10" s="121" t="s">
        <v>3</v>
      </c>
      <c r="B10" s="218" t="s">
        <v>4</v>
      </c>
      <c r="C10" s="219" t="s">
        <v>26</v>
      </c>
      <c r="D10" s="220" t="s">
        <v>162</v>
      </c>
    </row>
    <row r="11" spans="1:4" ht="12" customHeight="1">
      <c r="A11" s="429"/>
      <c r="B11" s="423"/>
      <c r="C11" s="423"/>
      <c r="D11" s="424"/>
    </row>
    <row r="12" spans="1:4" ht="39.75" customHeight="1">
      <c r="A12" s="104" t="s">
        <v>291</v>
      </c>
      <c r="B12" s="125">
        <v>0.94</v>
      </c>
      <c r="C12" s="221"/>
      <c r="D12" s="211"/>
    </row>
    <row r="13" spans="1:4" ht="32.25" customHeight="1">
      <c r="A13" s="105" t="s">
        <v>292</v>
      </c>
      <c r="B13" s="125">
        <v>0.94</v>
      </c>
      <c r="C13" s="221"/>
      <c r="D13" s="222" t="s">
        <v>302</v>
      </c>
    </row>
    <row r="14" spans="1:4" ht="31.5" customHeight="1">
      <c r="A14" s="105" t="s">
        <v>293</v>
      </c>
      <c r="B14" s="125">
        <v>0.94</v>
      </c>
      <c r="C14" s="221"/>
      <c r="D14" s="222" t="s">
        <v>302</v>
      </c>
    </row>
    <row r="15" spans="1:4" ht="39.75" customHeight="1">
      <c r="A15" s="104" t="s">
        <v>299</v>
      </c>
      <c r="B15" s="125">
        <v>0.94</v>
      </c>
      <c r="C15" s="221"/>
      <c r="D15" s="210" t="s">
        <v>303</v>
      </c>
    </row>
    <row r="16" spans="1:4" ht="39" customHeight="1">
      <c r="A16" s="104" t="s">
        <v>294</v>
      </c>
      <c r="B16" s="125">
        <v>0.94</v>
      </c>
      <c r="C16" s="221"/>
      <c r="D16" s="222" t="s">
        <v>302</v>
      </c>
    </row>
    <row r="17" spans="1:4" ht="28.5" customHeight="1">
      <c r="A17" s="104" t="s">
        <v>295</v>
      </c>
      <c r="B17" s="125">
        <v>0.94</v>
      </c>
      <c r="C17" s="221"/>
      <c r="D17" s="222" t="s">
        <v>302</v>
      </c>
    </row>
    <row r="18" spans="1:4" ht="33" customHeight="1">
      <c r="A18" s="104" t="s">
        <v>300</v>
      </c>
      <c r="B18" s="125">
        <v>0.94</v>
      </c>
      <c r="C18" s="221"/>
      <c r="D18" s="222" t="s">
        <v>302</v>
      </c>
    </row>
    <row r="19" spans="1:4" ht="24" customHeight="1">
      <c r="A19" s="104" t="s">
        <v>296</v>
      </c>
      <c r="B19" s="125">
        <v>0.94</v>
      </c>
      <c r="C19" s="221"/>
      <c r="D19" s="222" t="s">
        <v>302</v>
      </c>
    </row>
    <row r="20" spans="1:4" ht="20.25" customHeight="1">
      <c r="A20" s="104" t="s">
        <v>297</v>
      </c>
      <c r="B20" s="125">
        <v>0.94</v>
      </c>
      <c r="C20" s="221"/>
      <c r="D20" s="222" t="s">
        <v>302</v>
      </c>
    </row>
    <row r="21" spans="1:4" ht="37.5" customHeight="1">
      <c r="A21" s="104" t="s">
        <v>298</v>
      </c>
      <c r="B21" s="125">
        <v>0.94</v>
      </c>
      <c r="C21" s="221"/>
      <c r="D21" s="222"/>
    </row>
    <row r="22" spans="1:4" ht="12" customHeight="1" thickBot="1">
      <c r="A22" s="429" t="s">
        <v>301</v>
      </c>
      <c r="B22" s="590"/>
      <c r="C22" s="590"/>
      <c r="D22" s="591"/>
    </row>
    <row r="23" spans="1:4" ht="12" customHeight="1" thickBot="1">
      <c r="A23" s="427"/>
      <c r="B23" s="420"/>
      <c r="C23" s="420"/>
      <c r="D23" s="421"/>
    </row>
    <row r="24" spans="1:4" ht="32.25" customHeight="1" thickBot="1">
      <c r="A24" s="233" t="s">
        <v>44</v>
      </c>
      <c r="B24" s="234" t="s">
        <v>39</v>
      </c>
      <c r="C24" s="235" t="s">
        <v>74</v>
      </c>
      <c r="D24" s="236" t="s">
        <v>45</v>
      </c>
    </row>
    <row r="25" spans="1:4" ht="12" customHeight="1" thickBot="1">
      <c r="A25" s="427"/>
      <c r="B25" s="420"/>
      <c r="C25" s="420"/>
      <c r="D25" s="421"/>
    </row>
    <row r="26" spans="1:4" ht="12.75" customHeight="1">
      <c r="A26" s="121" t="s">
        <v>160</v>
      </c>
      <c r="B26" s="224">
        <v>9.4</v>
      </c>
      <c r="C26" s="428" t="s">
        <v>43</v>
      </c>
      <c r="D26" s="404"/>
    </row>
    <row r="27" spans="1:4" s="225" customFormat="1" ht="12.75" customHeight="1">
      <c r="A27" s="121" t="s">
        <v>161</v>
      </c>
      <c r="B27" s="224">
        <f>B26-0.94</f>
        <v>8.46</v>
      </c>
      <c r="C27" s="426"/>
      <c r="D27" s="405"/>
    </row>
    <row r="28" spans="1:4" s="225" customFormat="1" ht="12.75" customHeight="1">
      <c r="A28" s="121" t="s">
        <v>89</v>
      </c>
      <c r="B28" s="224">
        <f aca="true" t="shared" si="0" ref="B28:B36">B27-0.94</f>
        <v>7.520000000000001</v>
      </c>
      <c r="C28" s="425" t="s">
        <v>42</v>
      </c>
      <c r="D28" s="402" t="s">
        <v>53</v>
      </c>
    </row>
    <row r="29" spans="1:4" s="225" customFormat="1" ht="12.75" customHeight="1">
      <c r="A29" s="102" t="s">
        <v>21</v>
      </c>
      <c r="B29" s="224">
        <f t="shared" si="0"/>
        <v>6.580000000000002</v>
      </c>
      <c r="C29" s="426"/>
      <c r="D29" s="403"/>
    </row>
    <row r="30" spans="1:4" ht="12.75" customHeight="1">
      <c r="A30" s="102" t="s">
        <v>13</v>
      </c>
      <c r="B30" s="224">
        <f t="shared" si="0"/>
        <v>5.640000000000002</v>
      </c>
      <c r="C30" s="425" t="s">
        <v>41</v>
      </c>
      <c r="D30" s="402" t="s">
        <v>53</v>
      </c>
    </row>
    <row r="31" spans="1:4" ht="12.75" customHeight="1">
      <c r="A31" s="102" t="s">
        <v>7</v>
      </c>
      <c r="B31" s="224">
        <f t="shared" si="0"/>
        <v>4.700000000000003</v>
      </c>
      <c r="C31" s="426"/>
      <c r="D31" s="403"/>
    </row>
    <row r="32" spans="1:4" ht="12.75" customHeight="1">
      <c r="A32" s="102" t="s">
        <v>8</v>
      </c>
      <c r="B32" s="224">
        <f t="shared" si="0"/>
        <v>3.760000000000003</v>
      </c>
      <c r="C32" s="416" t="s">
        <v>76</v>
      </c>
      <c r="D32" s="402" t="s">
        <v>53</v>
      </c>
    </row>
    <row r="33" spans="1:4" ht="12.75" customHeight="1">
      <c r="A33" s="102" t="s">
        <v>9</v>
      </c>
      <c r="B33" s="224">
        <f t="shared" si="0"/>
        <v>2.820000000000003</v>
      </c>
      <c r="C33" s="417"/>
      <c r="D33" s="403"/>
    </row>
    <row r="34" spans="1:4" ht="12.75" customHeight="1">
      <c r="A34" s="102" t="s">
        <v>10</v>
      </c>
      <c r="B34" s="224">
        <f t="shared" si="0"/>
        <v>1.880000000000003</v>
      </c>
      <c r="C34" s="400" t="s">
        <v>216</v>
      </c>
      <c r="D34" s="402" t="s">
        <v>56</v>
      </c>
    </row>
    <row r="35" spans="1:4" ht="12.75" customHeight="1" thickBot="1">
      <c r="A35" s="102" t="s">
        <v>217</v>
      </c>
      <c r="B35" s="224">
        <f t="shared" si="0"/>
        <v>0.940000000000003</v>
      </c>
      <c r="C35" s="401"/>
      <c r="D35" s="403"/>
    </row>
    <row r="36" spans="1:4" ht="12.75" customHeight="1" thickBot="1">
      <c r="A36" s="103" t="s">
        <v>12</v>
      </c>
      <c r="B36" s="237">
        <f t="shared" si="0"/>
        <v>3.1086244689504383E-15</v>
      </c>
      <c r="C36" s="410" t="s">
        <v>36</v>
      </c>
      <c r="D36" s="412"/>
    </row>
    <row r="37" spans="1:4" ht="12.75" customHeight="1" thickBot="1">
      <c r="A37" s="414"/>
      <c r="B37" s="415"/>
      <c r="C37" s="411"/>
      <c r="D37" s="413"/>
    </row>
    <row r="38" spans="1:4" ht="39" customHeight="1" thickBot="1">
      <c r="A38" s="406" t="s">
        <v>5</v>
      </c>
      <c r="B38" s="407"/>
      <c r="C38" s="408"/>
      <c r="D38" s="409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4">
      <selection activeCell="B19" sqref="B19"/>
    </sheetView>
  </sheetViews>
  <sheetFormatPr defaultColWidth="9.140625" defaultRowHeight="12.75"/>
  <cols>
    <col min="1" max="1" width="34.140625" style="214" customWidth="1"/>
    <col min="2" max="2" width="28.140625" style="214" customWidth="1"/>
    <col min="3" max="3" width="23.28125" style="214" customWidth="1"/>
    <col min="4" max="4" width="15.7109375" style="214" customWidth="1"/>
    <col min="5" max="16384" width="9.140625" style="214" customWidth="1"/>
  </cols>
  <sheetData>
    <row r="1" spans="1:4" ht="12.75" customHeight="1" thickBot="1">
      <c r="A1" s="471"/>
      <c r="B1" s="420"/>
      <c r="C1" s="420"/>
      <c r="D1" s="421"/>
    </row>
    <row r="2" spans="1:4" ht="18" customHeight="1" thickBot="1">
      <c r="A2" s="447" t="s">
        <v>103</v>
      </c>
      <c r="B2" s="448"/>
      <c r="C2" s="448"/>
      <c r="D2" s="449"/>
    </row>
    <row r="3" spans="1:4" ht="12">
      <c r="A3" s="436" t="s">
        <v>257</v>
      </c>
      <c r="B3" s="437"/>
      <c r="C3" s="437"/>
      <c r="D3" s="438"/>
    </row>
    <row r="4" spans="1:4" ht="12">
      <c r="A4" s="439" t="s">
        <v>0</v>
      </c>
      <c r="B4" s="440"/>
      <c r="C4" s="440"/>
      <c r="D4" s="441"/>
    </row>
    <row r="5" spans="1:4" ht="12.75" customHeight="1">
      <c r="A5" s="451"/>
      <c r="B5" s="434"/>
      <c r="C5" s="434"/>
      <c r="D5" s="435"/>
    </row>
    <row r="6" spans="1:4" ht="19.5" customHeight="1">
      <c r="A6" s="445" t="s">
        <v>1</v>
      </c>
      <c r="B6" s="446"/>
      <c r="C6" s="223" t="s">
        <v>2</v>
      </c>
      <c r="D6" s="217" t="s">
        <v>6</v>
      </c>
    </row>
    <row r="7" spans="1:4" ht="12.75" customHeight="1">
      <c r="A7" s="429"/>
      <c r="B7" s="423"/>
      <c r="C7" s="423"/>
      <c r="D7" s="424"/>
    </row>
    <row r="8" spans="1:4" ht="19.5" customHeight="1">
      <c r="A8" s="445" t="s">
        <v>63</v>
      </c>
      <c r="B8" s="472"/>
      <c r="C8" s="472"/>
      <c r="D8" s="473"/>
    </row>
    <row r="9" spans="1:4" ht="12.75" customHeight="1">
      <c r="A9" s="429"/>
      <c r="B9" s="423"/>
      <c r="C9" s="423"/>
      <c r="D9" s="424"/>
    </row>
    <row r="10" spans="1:4" ht="12">
      <c r="A10" s="121" t="s">
        <v>3</v>
      </c>
      <c r="B10" s="218" t="s">
        <v>57</v>
      </c>
      <c r="C10" s="474" t="s">
        <v>52</v>
      </c>
      <c r="D10" s="475"/>
    </row>
    <row r="11" spans="1:4" ht="12.75" customHeight="1">
      <c r="A11" s="429"/>
      <c r="B11" s="423"/>
      <c r="C11" s="423"/>
      <c r="D11" s="424"/>
    </row>
    <row r="12" spans="1:4" ht="39.75" customHeight="1">
      <c r="A12" s="104" t="s">
        <v>291</v>
      </c>
      <c r="B12" s="100" t="s">
        <v>304</v>
      </c>
      <c r="C12" s="459"/>
      <c r="D12" s="460"/>
    </row>
    <row r="13" spans="1:4" ht="39.75" customHeight="1">
      <c r="A13" s="105" t="s">
        <v>292</v>
      </c>
      <c r="B13" s="100" t="s">
        <v>304</v>
      </c>
      <c r="C13" s="459"/>
      <c r="D13" s="460"/>
    </row>
    <row r="14" spans="1:4" ht="39.75" customHeight="1">
      <c r="A14" s="105" t="s">
        <v>293</v>
      </c>
      <c r="B14" s="100" t="s">
        <v>304</v>
      </c>
      <c r="C14" s="459"/>
      <c r="D14" s="460"/>
    </row>
    <row r="15" spans="1:4" ht="39.75" customHeight="1">
      <c r="A15" s="104" t="s">
        <v>299</v>
      </c>
      <c r="B15" s="100" t="s">
        <v>304</v>
      </c>
      <c r="C15" s="459"/>
      <c r="D15" s="460"/>
    </row>
    <row r="16" spans="1:4" ht="39" customHeight="1">
      <c r="A16" s="104" t="s">
        <v>294</v>
      </c>
      <c r="B16" s="100" t="s">
        <v>305</v>
      </c>
      <c r="C16" s="459"/>
      <c r="D16" s="460"/>
    </row>
    <row r="17" spans="1:4" ht="59.25" customHeight="1">
      <c r="A17" s="104" t="s">
        <v>295</v>
      </c>
      <c r="B17" s="100" t="s">
        <v>304</v>
      </c>
      <c r="C17" s="459"/>
      <c r="D17" s="460"/>
    </row>
    <row r="18" spans="1:4" ht="60.75" customHeight="1">
      <c r="A18" s="104" t="s">
        <v>300</v>
      </c>
      <c r="B18" s="100" t="s">
        <v>306</v>
      </c>
      <c r="C18" s="459"/>
      <c r="D18" s="460"/>
    </row>
    <row r="19" spans="1:4" ht="39.75" customHeight="1">
      <c r="A19" s="104" t="s">
        <v>296</v>
      </c>
      <c r="B19" s="100" t="s">
        <v>304</v>
      </c>
      <c r="C19" s="459"/>
      <c r="D19" s="460"/>
    </row>
    <row r="20" spans="1:4" ht="39.75" customHeight="1">
      <c r="A20" s="104" t="s">
        <v>297</v>
      </c>
      <c r="B20" s="100" t="s">
        <v>304</v>
      </c>
      <c r="C20" s="459"/>
      <c r="D20" s="460"/>
    </row>
    <row r="21" spans="1:4" ht="39.75" customHeight="1">
      <c r="A21" s="104" t="s">
        <v>298</v>
      </c>
      <c r="B21" s="100" t="s">
        <v>304</v>
      </c>
      <c r="C21" s="459"/>
      <c r="D21" s="460"/>
    </row>
    <row r="22" spans="1:4" ht="12.75" customHeight="1" thickBot="1">
      <c r="A22" s="429"/>
      <c r="B22" s="423"/>
      <c r="C22" s="423"/>
      <c r="D22" s="424"/>
    </row>
    <row r="23" spans="1:7" ht="26.25" customHeight="1">
      <c r="A23" s="463" t="s">
        <v>224</v>
      </c>
      <c r="B23" s="464"/>
      <c r="C23" s="469" t="s">
        <v>64</v>
      </c>
      <c r="D23" s="470"/>
      <c r="F23" s="226"/>
      <c r="G23" s="227"/>
    </row>
    <row r="24" spans="1:7" ht="12">
      <c r="A24" s="465"/>
      <c r="B24" s="466"/>
      <c r="C24" s="231" t="s">
        <v>17</v>
      </c>
      <c r="D24" s="228">
        <v>0.1</v>
      </c>
      <c r="F24" s="227"/>
      <c r="G24" s="227"/>
    </row>
    <row r="25" spans="1:7" ht="12">
      <c r="A25" s="465"/>
      <c r="B25" s="466"/>
      <c r="C25" s="231" t="s">
        <v>18</v>
      </c>
      <c r="D25" s="228">
        <v>0.3</v>
      </c>
      <c r="F25" s="227"/>
      <c r="G25" s="227"/>
    </row>
    <row r="26" spans="1:4" ht="12">
      <c r="A26" s="465"/>
      <c r="B26" s="466"/>
      <c r="C26" s="231" t="s">
        <v>19</v>
      </c>
      <c r="D26" s="228">
        <v>0.5</v>
      </c>
    </row>
    <row r="27" spans="1:4" ht="12">
      <c r="A27" s="467"/>
      <c r="B27" s="468"/>
      <c r="C27" s="232" t="s">
        <v>142</v>
      </c>
      <c r="D27" s="228">
        <v>1</v>
      </c>
    </row>
    <row r="28" spans="1:4" ht="12.75" customHeight="1">
      <c r="A28" s="451"/>
      <c r="B28" s="456"/>
      <c r="C28" s="457"/>
      <c r="D28" s="458"/>
    </row>
    <row r="29" spans="1:4" ht="30" customHeight="1">
      <c r="A29" s="451"/>
      <c r="B29" s="229" t="s">
        <v>28</v>
      </c>
      <c r="C29" s="461">
        <v>10</v>
      </c>
      <c r="D29" s="462"/>
    </row>
    <row r="30" spans="1:4" ht="30" customHeight="1">
      <c r="A30" s="451"/>
      <c r="B30" s="230" t="s">
        <v>33</v>
      </c>
      <c r="C30" s="452" t="s">
        <v>53</v>
      </c>
      <c r="D30" s="453"/>
    </row>
    <row r="31" spans="1:4" ht="30" customHeight="1">
      <c r="A31" s="451"/>
      <c r="B31" s="229" t="s">
        <v>27</v>
      </c>
      <c r="C31" s="454"/>
      <c r="D31" s="455"/>
    </row>
    <row r="32" spans="1:6" ht="39.75" customHeight="1" thickBot="1">
      <c r="A32" s="450" t="s">
        <v>5</v>
      </c>
      <c r="B32" s="408"/>
      <c r="C32" s="408"/>
      <c r="D32" s="409"/>
      <c r="F32" s="227"/>
    </row>
  </sheetData>
  <sheetProtection/>
  <mergeCells count="30">
    <mergeCell ref="A28:A31"/>
    <mergeCell ref="B28:D28"/>
    <mergeCell ref="C29:D29"/>
    <mergeCell ref="C30:D30"/>
    <mergeCell ref="C31:D31"/>
    <mergeCell ref="A32:D32"/>
    <mergeCell ref="C19:D19"/>
    <mergeCell ref="C20:D20"/>
    <mergeCell ref="C21:D21"/>
    <mergeCell ref="A22:D22"/>
    <mergeCell ref="A23:B27"/>
    <mergeCell ref="C23:D23"/>
    <mergeCell ref="C13:D13"/>
    <mergeCell ref="C14:D14"/>
    <mergeCell ref="C15:D15"/>
    <mergeCell ref="C16:D16"/>
    <mergeCell ref="C17:D17"/>
    <mergeCell ref="C18:D18"/>
    <mergeCell ref="A7:D7"/>
    <mergeCell ref="A8:D8"/>
    <mergeCell ref="A9:D9"/>
    <mergeCell ref="C10:D10"/>
    <mergeCell ref="A11:D11"/>
    <mergeCell ref="C12:D12"/>
    <mergeCell ref="A1:D1"/>
    <mergeCell ref="A2:D2"/>
    <mergeCell ref="A3:D3"/>
    <mergeCell ref="A4:D4"/>
    <mergeCell ref="A5:D5"/>
    <mergeCell ref="A6:B6"/>
  </mergeCells>
  <printOptions/>
  <pageMargins left="0.7" right="0.7" top="0.75" bottom="0.75" header="0.3" footer="0.3"/>
  <pageSetup orientation="portrait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E4">
      <selection activeCell="L9" sqref="L9"/>
    </sheetView>
  </sheetViews>
  <sheetFormatPr defaultColWidth="9.140625" defaultRowHeight="12.75"/>
  <cols>
    <col min="1" max="1" width="2.28125" style="36" customWidth="1"/>
    <col min="2" max="2" width="17.7109375" style="41" bestFit="1" customWidth="1"/>
    <col min="3" max="3" width="19.7109375" style="82" bestFit="1" customWidth="1"/>
    <col min="4" max="9" width="23.28125" style="41" customWidth="1"/>
    <col min="10" max="10" width="2.28125" style="35" customWidth="1"/>
    <col min="11" max="11" width="29.140625" style="41" customWidth="1"/>
    <col min="12" max="12" width="23.28125" style="41" customWidth="1"/>
    <col min="13" max="13" width="23.28125" style="34" customWidth="1"/>
    <col min="14" max="14" width="2.28125" style="42" customWidth="1"/>
  </cols>
  <sheetData>
    <row r="1" spans="1:14" ht="12.75" customHeight="1">
      <c r="A1" s="614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  <c r="N1" s="610"/>
    </row>
    <row r="2" spans="1:14" ht="20.25">
      <c r="A2" s="615"/>
      <c r="B2" s="386" t="s">
        <v>103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527"/>
      <c r="N2" s="611"/>
    </row>
    <row r="3" spans="1:14" ht="18">
      <c r="A3" s="615"/>
      <c r="B3" s="283" t="s">
        <v>73</v>
      </c>
      <c r="C3" s="284"/>
      <c r="D3" s="284"/>
      <c r="E3" s="284"/>
      <c r="F3" s="284"/>
      <c r="G3" s="284"/>
      <c r="H3" s="284"/>
      <c r="I3" s="284"/>
      <c r="J3" s="285"/>
      <c r="K3" s="285"/>
      <c r="L3" s="285"/>
      <c r="M3" s="286"/>
      <c r="N3" s="611"/>
    </row>
    <row r="4" spans="1:14" ht="18">
      <c r="A4" s="615"/>
      <c r="B4" s="283" t="s">
        <v>0</v>
      </c>
      <c r="C4" s="284"/>
      <c r="D4" s="284"/>
      <c r="E4" s="284"/>
      <c r="F4" s="284"/>
      <c r="G4" s="284"/>
      <c r="H4" s="284"/>
      <c r="I4" s="284"/>
      <c r="J4" s="285"/>
      <c r="K4" s="285"/>
      <c r="L4" s="285"/>
      <c r="M4" s="286"/>
      <c r="N4" s="611"/>
    </row>
    <row r="5" spans="1:14" ht="12" customHeight="1">
      <c r="A5" s="615"/>
      <c r="B5" s="287"/>
      <c r="C5" s="288"/>
      <c r="D5" s="288"/>
      <c r="E5" s="288"/>
      <c r="F5" s="288"/>
      <c r="G5" s="288"/>
      <c r="H5" s="288"/>
      <c r="I5" s="288"/>
      <c r="J5" s="290"/>
      <c r="K5" s="115"/>
      <c r="L5" s="189" t="s">
        <v>95</v>
      </c>
      <c r="M5" s="189" t="s">
        <v>96</v>
      </c>
      <c r="N5" s="611"/>
    </row>
    <row r="6" spans="1:14" ht="49.5" customHeight="1">
      <c r="A6" s="615"/>
      <c r="B6" s="38" t="s">
        <v>1</v>
      </c>
      <c r="C6" s="292" t="s">
        <v>77</v>
      </c>
      <c r="D6" s="604"/>
      <c r="E6" s="604"/>
      <c r="F6" s="604"/>
      <c r="G6" s="604"/>
      <c r="H6" s="604"/>
      <c r="I6" s="605"/>
      <c r="J6" s="290"/>
      <c r="K6" s="190" t="s">
        <v>135</v>
      </c>
      <c r="L6" s="148"/>
      <c r="M6" s="148"/>
      <c r="N6" s="611"/>
    </row>
    <row r="7" spans="1:14" ht="65.25" customHeight="1">
      <c r="A7" s="615"/>
      <c r="B7" s="40"/>
      <c r="C7" s="26" t="s">
        <v>3</v>
      </c>
      <c r="D7" s="26" t="s">
        <v>110</v>
      </c>
      <c r="E7" s="183" t="s">
        <v>111</v>
      </c>
      <c r="F7" s="183" t="s">
        <v>132</v>
      </c>
      <c r="G7" s="183" t="s">
        <v>113</v>
      </c>
      <c r="H7" s="183" t="s">
        <v>114</v>
      </c>
      <c r="I7" s="183" t="s">
        <v>115</v>
      </c>
      <c r="J7" s="290"/>
      <c r="K7" s="37" t="s">
        <v>134</v>
      </c>
      <c r="L7" s="43" t="s">
        <v>53</v>
      </c>
      <c r="M7" s="43" t="s">
        <v>53</v>
      </c>
      <c r="N7" s="611"/>
    </row>
    <row r="8" spans="1:14" ht="49.5" customHeight="1">
      <c r="A8" s="615"/>
      <c r="B8" s="38" t="s">
        <v>2</v>
      </c>
      <c r="C8" s="37" t="s">
        <v>144</v>
      </c>
      <c r="D8" s="601"/>
      <c r="E8" s="602"/>
      <c r="F8" s="602"/>
      <c r="G8" s="602"/>
      <c r="H8" s="602"/>
      <c r="I8" s="603"/>
      <c r="J8" s="290"/>
      <c r="K8" s="190" t="s">
        <v>75</v>
      </c>
      <c r="L8" s="43" t="s">
        <v>53</v>
      </c>
      <c r="M8" s="43" t="s">
        <v>53</v>
      </c>
      <c r="N8" s="611"/>
    </row>
    <row r="9" spans="1:14" ht="49.5" customHeight="1">
      <c r="A9" s="615"/>
      <c r="B9" s="38"/>
      <c r="C9" s="37" t="s">
        <v>145</v>
      </c>
      <c r="D9" s="601"/>
      <c r="E9" s="602"/>
      <c r="F9" s="602"/>
      <c r="G9" s="602"/>
      <c r="H9" s="602"/>
      <c r="I9" s="603"/>
      <c r="J9" s="290"/>
      <c r="K9" s="44" t="s">
        <v>136</v>
      </c>
      <c r="L9" s="27"/>
      <c r="M9" s="43"/>
      <c r="N9" s="611"/>
    </row>
    <row r="10" spans="1:14" s="19" customFormat="1" ht="12.75" customHeight="1">
      <c r="A10" s="615"/>
      <c r="B10" s="259"/>
      <c r="C10" s="260"/>
      <c r="D10" s="260"/>
      <c r="E10" s="260"/>
      <c r="F10" s="260"/>
      <c r="G10" s="260"/>
      <c r="H10" s="260"/>
      <c r="I10" s="260"/>
      <c r="J10" s="290"/>
      <c r="K10" s="609"/>
      <c r="L10" s="609"/>
      <c r="M10" s="609"/>
      <c r="N10" s="611"/>
    </row>
    <row r="11" spans="1:14" ht="49.5" customHeight="1">
      <c r="A11" s="615"/>
      <c r="B11" s="38" t="s">
        <v>1</v>
      </c>
      <c r="C11" s="292" t="s">
        <v>77</v>
      </c>
      <c r="D11" s="604"/>
      <c r="E11" s="604"/>
      <c r="F11" s="604"/>
      <c r="G11" s="604"/>
      <c r="H11" s="604"/>
      <c r="I11" s="605"/>
      <c r="J11" s="290"/>
      <c r="K11" s="190" t="s">
        <v>135</v>
      </c>
      <c r="L11" s="148"/>
      <c r="M11" s="148"/>
      <c r="N11" s="611"/>
    </row>
    <row r="12" spans="1:14" ht="43.5" customHeight="1">
      <c r="A12" s="615"/>
      <c r="B12" s="38"/>
      <c r="C12" s="26" t="s">
        <v>3</v>
      </c>
      <c r="D12" s="26" t="s">
        <v>110</v>
      </c>
      <c r="E12" s="183" t="s">
        <v>111</v>
      </c>
      <c r="F12" s="183" t="s">
        <v>132</v>
      </c>
      <c r="G12" s="183" t="s">
        <v>113</v>
      </c>
      <c r="H12" s="183" t="s">
        <v>114</v>
      </c>
      <c r="I12" s="183" t="s">
        <v>115</v>
      </c>
      <c r="J12" s="290"/>
      <c r="K12" s="37" t="s">
        <v>134</v>
      </c>
      <c r="L12" s="43" t="s">
        <v>53</v>
      </c>
      <c r="M12" s="43" t="s">
        <v>53</v>
      </c>
      <c r="N12" s="611"/>
    </row>
    <row r="13" spans="1:14" ht="49.5" customHeight="1">
      <c r="A13" s="615"/>
      <c r="B13" s="38" t="s">
        <v>2</v>
      </c>
      <c r="C13" s="37" t="s">
        <v>144</v>
      </c>
      <c r="D13" s="601"/>
      <c r="E13" s="602"/>
      <c r="F13" s="602"/>
      <c r="G13" s="602"/>
      <c r="H13" s="602"/>
      <c r="I13" s="603"/>
      <c r="J13" s="290"/>
      <c r="K13" s="190" t="s">
        <v>75</v>
      </c>
      <c r="L13" s="43" t="s">
        <v>53</v>
      </c>
      <c r="M13" s="43" t="s">
        <v>53</v>
      </c>
      <c r="N13" s="611"/>
    </row>
    <row r="14" spans="1:14" ht="49.5" customHeight="1">
      <c r="A14" s="615"/>
      <c r="B14" s="38"/>
      <c r="C14" s="37" t="s">
        <v>145</v>
      </c>
      <c r="D14" s="601"/>
      <c r="E14" s="602"/>
      <c r="F14" s="602"/>
      <c r="G14" s="602"/>
      <c r="H14" s="602"/>
      <c r="I14" s="603"/>
      <c r="J14" s="290"/>
      <c r="K14" s="44" t="s">
        <v>136</v>
      </c>
      <c r="L14" s="80"/>
      <c r="M14" s="81"/>
      <c r="N14" s="611"/>
    </row>
    <row r="15" spans="1:14" s="19" customFormat="1" ht="12.75" customHeight="1">
      <c r="A15" s="615"/>
      <c r="B15" s="259"/>
      <c r="C15" s="260"/>
      <c r="D15" s="260"/>
      <c r="E15" s="260"/>
      <c r="F15" s="260"/>
      <c r="G15" s="260"/>
      <c r="H15" s="260"/>
      <c r="I15" s="260"/>
      <c r="J15" s="290"/>
      <c r="K15" s="609"/>
      <c r="L15" s="609"/>
      <c r="M15" s="609"/>
      <c r="N15" s="611"/>
    </row>
    <row r="16" spans="1:14" ht="49.5" customHeight="1">
      <c r="A16" s="615"/>
      <c r="B16" s="38" t="s">
        <v>1</v>
      </c>
      <c r="C16" s="292" t="s">
        <v>77</v>
      </c>
      <c r="D16" s="604"/>
      <c r="E16" s="604"/>
      <c r="F16" s="604"/>
      <c r="G16" s="604"/>
      <c r="H16" s="604"/>
      <c r="I16" s="605"/>
      <c r="J16" s="290"/>
      <c r="K16" s="190" t="s">
        <v>135</v>
      </c>
      <c r="L16" s="24"/>
      <c r="M16" s="24"/>
      <c r="N16" s="611"/>
    </row>
    <row r="17" spans="1:14" ht="51.75" customHeight="1">
      <c r="A17" s="615"/>
      <c r="B17" s="38"/>
      <c r="C17" s="26" t="s">
        <v>3</v>
      </c>
      <c r="D17" s="26" t="s">
        <v>110</v>
      </c>
      <c r="E17" s="183" t="s">
        <v>111</v>
      </c>
      <c r="F17" s="183" t="s">
        <v>132</v>
      </c>
      <c r="G17" s="183" t="s">
        <v>113</v>
      </c>
      <c r="H17" s="183" t="s">
        <v>114</v>
      </c>
      <c r="I17" s="183" t="s">
        <v>115</v>
      </c>
      <c r="J17" s="290"/>
      <c r="K17" s="37" t="s">
        <v>134</v>
      </c>
      <c r="L17" s="43" t="s">
        <v>53</v>
      </c>
      <c r="M17" s="43" t="s">
        <v>53</v>
      </c>
      <c r="N17" s="611"/>
    </row>
    <row r="18" spans="1:14" ht="54" customHeight="1">
      <c r="A18" s="615"/>
      <c r="B18" s="38" t="s">
        <v>2</v>
      </c>
      <c r="C18" s="37" t="s">
        <v>144</v>
      </c>
      <c r="D18" s="601"/>
      <c r="E18" s="602"/>
      <c r="F18" s="602"/>
      <c r="G18" s="602"/>
      <c r="H18" s="602"/>
      <c r="I18" s="603"/>
      <c r="J18" s="290"/>
      <c r="K18" s="190" t="s">
        <v>75</v>
      </c>
      <c r="L18" s="43" t="s">
        <v>53</v>
      </c>
      <c r="M18" s="43" t="s">
        <v>53</v>
      </c>
      <c r="N18" s="611"/>
    </row>
    <row r="19" spans="1:14" ht="54" customHeight="1">
      <c r="A19" s="615"/>
      <c r="B19" s="38"/>
      <c r="C19" s="37" t="s">
        <v>145</v>
      </c>
      <c r="D19" s="601"/>
      <c r="E19" s="602"/>
      <c r="F19" s="602"/>
      <c r="G19" s="602"/>
      <c r="H19" s="602"/>
      <c r="I19" s="603"/>
      <c r="J19" s="290"/>
      <c r="K19" s="44" t="s">
        <v>136</v>
      </c>
      <c r="L19" s="80"/>
      <c r="M19" s="81"/>
      <c r="N19" s="611"/>
    </row>
    <row r="20" spans="1:14" s="19" customFormat="1" ht="12.75" customHeight="1">
      <c r="A20" s="615"/>
      <c r="B20" s="259"/>
      <c r="C20" s="260"/>
      <c r="D20" s="260"/>
      <c r="E20" s="260"/>
      <c r="F20" s="260"/>
      <c r="G20" s="260"/>
      <c r="H20" s="260"/>
      <c r="I20" s="260"/>
      <c r="J20" s="290"/>
      <c r="K20" s="609"/>
      <c r="L20" s="609"/>
      <c r="M20" s="609"/>
      <c r="N20" s="611"/>
    </row>
    <row r="21" spans="1:14" ht="49.5" customHeight="1">
      <c r="A21" s="615"/>
      <c r="B21" s="38" t="s">
        <v>1</v>
      </c>
      <c r="C21" s="292" t="s">
        <v>77</v>
      </c>
      <c r="D21" s="604"/>
      <c r="E21" s="604"/>
      <c r="F21" s="604"/>
      <c r="G21" s="604"/>
      <c r="H21" s="604"/>
      <c r="I21" s="605"/>
      <c r="J21" s="290"/>
      <c r="K21" s="190" t="s">
        <v>135</v>
      </c>
      <c r="L21" s="24"/>
      <c r="M21" s="24"/>
      <c r="N21" s="611"/>
    </row>
    <row r="22" spans="1:14" ht="53.25" customHeight="1">
      <c r="A22" s="615"/>
      <c r="B22" s="38"/>
      <c r="C22" s="26" t="s">
        <v>3</v>
      </c>
      <c r="D22" s="26" t="s">
        <v>110</v>
      </c>
      <c r="E22" s="183" t="s">
        <v>111</v>
      </c>
      <c r="F22" s="183" t="s">
        <v>132</v>
      </c>
      <c r="G22" s="183" t="s">
        <v>113</v>
      </c>
      <c r="H22" s="183" t="s">
        <v>114</v>
      </c>
      <c r="I22" s="183" t="s">
        <v>115</v>
      </c>
      <c r="J22" s="290"/>
      <c r="K22" s="37" t="s">
        <v>134</v>
      </c>
      <c r="L22" s="43" t="s">
        <v>53</v>
      </c>
      <c r="M22" s="43" t="s">
        <v>53</v>
      </c>
      <c r="N22" s="611"/>
    </row>
    <row r="23" spans="1:14" ht="49.5" customHeight="1">
      <c r="A23" s="615"/>
      <c r="B23" s="38" t="s">
        <v>2</v>
      </c>
      <c r="C23" s="37" t="s">
        <v>144</v>
      </c>
      <c r="D23" s="601"/>
      <c r="E23" s="602"/>
      <c r="F23" s="602"/>
      <c r="G23" s="602"/>
      <c r="H23" s="602"/>
      <c r="I23" s="603"/>
      <c r="J23" s="290"/>
      <c r="K23" s="190" t="s">
        <v>75</v>
      </c>
      <c r="L23" s="43" t="s">
        <v>53</v>
      </c>
      <c r="M23" s="43" t="s">
        <v>53</v>
      </c>
      <c r="N23" s="611"/>
    </row>
    <row r="24" spans="1:14" ht="49.5" customHeight="1">
      <c r="A24" s="615"/>
      <c r="B24" s="38"/>
      <c r="C24" s="37" t="s">
        <v>145</v>
      </c>
      <c r="D24" s="601"/>
      <c r="E24" s="602"/>
      <c r="F24" s="602"/>
      <c r="G24" s="602"/>
      <c r="H24" s="602"/>
      <c r="I24" s="603"/>
      <c r="J24" s="290"/>
      <c r="K24" s="44" t="s">
        <v>136</v>
      </c>
      <c r="L24" s="80"/>
      <c r="M24" s="81"/>
      <c r="N24" s="611"/>
    </row>
    <row r="25" spans="1:14" s="19" customFormat="1" ht="12.75" customHeight="1">
      <c r="A25" s="615"/>
      <c r="B25" s="259"/>
      <c r="C25" s="260"/>
      <c r="D25" s="260"/>
      <c r="E25" s="260"/>
      <c r="F25" s="260"/>
      <c r="G25" s="260"/>
      <c r="H25" s="260"/>
      <c r="I25" s="260"/>
      <c r="J25" s="290"/>
      <c r="K25" s="609"/>
      <c r="L25" s="609"/>
      <c r="M25" s="609"/>
      <c r="N25" s="611"/>
    </row>
    <row r="26" spans="1:14" ht="49.5" customHeight="1">
      <c r="A26" s="615"/>
      <c r="B26" s="38" t="s">
        <v>1</v>
      </c>
      <c r="C26" s="292" t="s">
        <v>77</v>
      </c>
      <c r="D26" s="607"/>
      <c r="E26" s="607"/>
      <c r="F26" s="607"/>
      <c r="G26" s="607"/>
      <c r="H26" s="607"/>
      <c r="I26" s="608"/>
      <c r="J26" s="290"/>
      <c r="K26" s="190" t="s">
        <v>135</v>
      </c>
      <c r="L26" s="24"/>
      <c r="M26" s="24"/>
      <c r="N26" s="611"/>
    </row>
    <row r="27" spans="1:14" ht="53.25" customHeight="1">
      <c r="A27" s="615"/>
      <c r="B27" s="38"/>
      <c r="C27" s="26" t="s">
        <v>3</v>
      </c>
      <c r="D27" s="26" t="s">
        <v>110</v>
      </c>
      <c r="E27" s="183" t="s">
        <v>111</v>
      </c>
      <c r="F27" s="183" t="s">
        <v>132</v>
      </c>
      <c r="G27" s="183" t="s">
        <v>113</v>
      </c>
      <c r="H27" s="183" t="s">
        <v>114</v>
      </c>
      <c r="I27" s="183" t="s">
        <v>115</v>
      </c>
      <c r="J27" s="290"/>
      <c r="K27" s="37" t="s">
        <v>134</v>
      </c>
      <c r="L27" s="43" t="s">
        <v>53</v>
      </c>
      <c r="M27" s="43" t="s">
        <v>53</v>
      </c>
      <c r="N27" s="611"/>
    </row>
    <row r="28" spans="1:14" ht="49.5" customHeight="1">
      <c r="A28" s="615"/>
      <c r="B28" s="38" t="s">
        <v>2</v>
      </c>
      <c r="C28" s="37" t="s">
        <v>144</v>
      </c>
      <c r="D28" s="601"/>
      <c r="E28" s="602"/>
      <c r="F28" s="602"/>
      <c r="G28" s="602"/>
      <c r="H28" s="602"/>
      <c r="I28" s="603"/>
      <c r="J28" s="290"/>
      <c r="K28" s="190" t="s">
        <v>75</v>
      </c>
      <c r="L28" s="43" t="s">
        <v>53</v>
      </c>
      <c r="M28" s="43" t="s">
        <v>53</v>
      </c>
      <c r="N28" s="611"/>
    </row>
    <row r="29" spans="1:14" ht="49.5" customHeight="1">
      <c r="A29" s="615"/>
      <c r="B29" s="38"/>
      <c r="C29" s="37" t="s">
        <v>145</v>
      </c>
      <c r="D29" s="601"/>
      <c r="E29" s="602"/>
      <c r="F29" s="602"/>
      <c r="G29" s="602"/>
      <c r="H29" s="602"/>
      <c r="I29" s="603"/>
      <c r="J29" s="290"/>
      <c r="K29" s="44" t="s">
        <v>136</v>
      </c>
      <c r="L29" s="80"/>
      <c r="M29" s="81"/>
      <c r="N29" s="611"/>
    </row>
    <row r="30" spans="1:14" ht="12.75" customHeight="1">
      <c r="A30" s="615"/>
      <c r="B30" s="314"/>
      <c r="C30" s="315"/>
      <c r="D30" s="315"/>
      <c r="E30" s="315"/>
      <c r="F30" s="315"/>
      <c r="G30" s="315"/>
      <c r="H30" s="315"/>
      <c r="I30" s="315"/>
      <c r="J30" s="290"/>
      <c r="K30" s="314"/>
      <c r="L30" s="315"/>
      <c r="M30" s="316"/>
      <c r="N30" s="611"/>
    </row>
    <row r="31" spans="1:14" ht="46.5" customHeight="1">
      <c r="A31" s="615"/>
      <c r="B31" s="317" t="s">
        <v>5</v>
      </c>
      <c r="C31" s="318"/>
      <c r="D31" s="318"/>
      <c r="E31" s="318"/>
      <c r="F31" s="318"/>
      <c r="G31" s="318"/>
      <c r="H31" s="318"/>
      <c r="I31" s="318"/>
      <c r="J31" s="290"/>
      <c r="K31" s="617" t="s">
        <v>137</v>
      </c>
      <c r="L31" s="618"/>
      <c r="M31" s="98"/>
      <c r="N31" s="611"/>
    </row>
    <row r="32" spans="1:14" ht="12.75" customHeight="1" thickBot="1">
      <c r="A32" s="615"/>
      <c r="B32" s="299"/>
      <c r="C32" s="306"/>
      <c r="D32" s="306"/>
      <c r="E32" s="306"/>
      <c r="F32" s="306"/>
      <c r="G32" s="306"/>
      <c r="H32" s="306"/>
      <c r="I32" s="307"/>
      <c r="J32" s="290"/>
      <c r="K32" s="314"/>
      <c r="L32" s="316"/>
      <c r="M32" s="606"/>
      <c r="N32" s="611"/>
    </row>
    <row r="33" spans="1:14" ht="18.75" customHeight="1">
      <c r="A33" s="615"/>
      <c r="B33" s="308"/>
      <c r="C33" s="346"/>
      <c r="D33" s="346"/>
      <c r="E33" s="346"/>
      <c r="F33" s="346"/>
      <c r="G33" s="346"/>
      <c r="H33" s="346"/>
      <c r="I33" s="310"/>
      <c r="J33" s="290"/>
      <c r="K33" s="184" t="s">
        <v>47</v>
      </c>
      <c r="L33" s="185" t="s">
        <v>39</v>
      </c>
      <c r="M33" s="374"/>
      <c r="N33" s="611"/>
    </row>
    <row r="34" spans="1:14" ht="12.75" customHeight="1">
      <c r="A34" s="615"/>
      <c r="B34" s="308"/>
      <c r="C34" s="346"/>
      <c r="D34" s="346"/>
      <c r="E34" s="346"/>
      <c r="F34" s="346"/>
      <c r="G34" s="346"/>
      <c r="H34" s="346"/>
      <c r="I34" s="310"/>
      <c r="J34" s="290"/>
      <c r="K34" s="600"/>
      <c r="L34" s="600"/>
      <c r="M34" s="600"/>
      <c r="N34" s="611"/>
    </row>
    <row r="35" spans="1:14" ht="15.75">
      <c r="A35" s="615"/>
      <c r="B35" s="308"/>
      <c r="C35" s="346"/>
      <c r="D35" s="346"/>
      <c r="E35" s="346"/>
      <c r="F35" s="346"/>
      <c r="G35" s="346"/>
      <c r="H35" s="346"/>
      <c r="I35" s="310"/>
      <c r="J35" s="290"/>
      <c r="K35" s="159" t="s">
        <v>13</v>
      </c>
      <c r="L35" s="186">
        <v>10</v>
      </c>
      <c r="M35" s="596"/>
      <c r="N35" s="611"/>
    </row>
    <row r="36" spans="1:14" ht="15.75">
      <c r="A36" s="615"/>
      <c r="B36" s="308"/>
      <c r="C36" s="346"/>
      <c r="D36" s="346"/>
      <c r="E36" s="346"/>
      <c r="F36" s="346"/>
      <c r="G36" s="346"/>
      <c r="H36" s="346"/>
      <c r="I36" s="310"/>
      <c r="J36" s="290"/>
      <c r="K36" s="159" t="s">
        <v>7</v>
      </c>
      <c r="L36" s="186">
        <f aca="true" t="shared" si="0" ref="L36:L41">L35-1.65</f>
        <v>8.35</v>
      </c>
      <c r="M36" s="597"/>
      <c r="N36" s="611"/>
    </row>
    <row r="37" spans="1:14" ht="15.75">
      <c r="A37" s="615"/>
      <c r="B37" s="308"/>
      <c r="C37" s="346"/>
      <c r="D37" s="346"/>
      <c r="E37" s="346"/>
      <c r="F37" s="346"/>
      <c r="G37" s="346"/>
      <c r="H37" s="346"/>
      <c r="I37" s="310"/>
      <c r="J37" s="290"/>
      <c r="K37" s="159" t="s">
        <v>8</v>
      </c>
      <c r="L37" s="186">
        <f t="shared" si="0"/>
        <v>6.699999999999999</v>
      </c>
      <c r="M37" s="597"/>
      <c r="N37" s="611"/>
    </row>
    <row r="38" spans="1:14" ht="15.75">
      <c r="A38" s="615"/>
      <c r="B38" s="308"/>
      <c r="C38" s="346"/>
      <c r="D38" s="346"/>
      <c r="E38" s="346"/>
      <c r="F38" s="346"/>
      <c r="G38" s="346"/>
      <c r="H38" s="346"/>
      <c r="I38" s="310"/>
      <c r="J38" s="290"/>
      <c r="K38" s="159" t="s">
        <v>9</v>
      </c>
      <c r="L38" s="186">
        <f t="shared" si="0"/>
        <v>5.049999999999999</v>
      </c>
      <c r="M38" s="597"/>
      <c r="N38" s="611"/>
    </row>
    <row r="39" spans="1:14" ht="15.75">
      <c r="A39" s="615"/>
      <c r="B39" s="308"/>
      <c r="C39" s="346"/>
      <c r="D39" s="346"/>
      <c r="E39" s="346"/>
      <c r="F39" s="346"/>
      <c r="G39" s="346"/>
      <c r="H39" s="346"/>
      <c r="I39" s="310"/>
      <c r="J39" s="290"/>
      <c r="K39" s="159" t="s">
        <v>10</v>
      </c>
      <c r="L39" s="186">
        <f t="shared" si="0"/>
        <v>3.399999999999999</v>
      </c>
      <c r="M39" s="598"/>
      <c r="N39" s="611"/>
    </row>
    <row r="40" spans="1:14" ht="15.75">
      <c r="A40" s="615"/>
      <c r="B40" s="301"/>
      <c r="C40" s="302"/>
      <c r="D40" s="302"/>
      <c r="E40" s="302"/>
      <c r="F40" s="302"/>
      <c r="G40" s="302"/>
      <c r="H40" s="302"/>
      <c r="I40" s="487"/>
      <c r="J40" s="301"/>
      <c r="K40" s="159" t="s">
        <v>11</v>
      </c>
      <c r="L40" s="186">
        <f t="shared" si="0"/>
        <v>1.7499999999999991</v>
      </c>
      <c r="M40" s="598"/>
      <c r="N40" s="612"/>
    </row>
    <row r="41" spans="1:14" ht="15.75">
      <c r="A41" s="615"/>
      <c r="B41" s="301"/>
      <c r="C41" s="302"/>
      <c r="D41" s="302"/>
      <c r="E41" s="302"/>
      <c r="F41" s="302"/>
      <c r="G41" s="302"/>
      <c r="H41" s="302"/>
      <c r="I41" s="487"/>
      <c r="J41" s="301"/>
      <c r="K41" s="187" t="s">
        <v>12</v>
      </c>
      <c r="L41" s="188">
        <f t="shared" si="0"/>
        <v>0.0999999999999992</v>
      </c>
      <c r="M41" s="599"/>
      <c r="N41" s="612"/>
    </row>
    <row r="42" spans="1:14" ht="13.5" thickBot="1">
      <c r="A42" s="616"/>
      <c r="B42" s="303"/>
      <c r="C42" s="304"/>
      <c r="D42" s="304"/>
      <c r="E42" s="304"/>
      <c r="F42" s="304"/>
      <c r="G42" s="304"/>
      <c r="H42" s="304"/>
      <c r="I42" s="592"/>
      <c r="J42" s="303"/>
      <c r="K42" s="593"/>
      <c r="L42" s="594"/>
      <c r="M42" s="595"/>
      <c r="N42" s="613"/>
    </row>
    <row r="43" spans="2:14" ht="12.75">
      <c r="B43" s="83"/>
      <c r="C43" s="84"/>
      <c r="D43" s="83"/>
      <c r="E43" s="83"/>
      <c r="F43" s="83"/>
      <c r="G43" s="83"/>
      <c r="H43" s="83"/>
      <c r="I43" s="83"/>
      <c r="J43" s="85"/>
      <c r="K43" s="83"/>
      <c r="L43" s="83"/>
      <c r="M43" s="50"/>
      <c r="N43" s="86"/>
    </row>
  </sheetData>
  <sheetProtection/>
  <mergeCells count="41">
    <mergeCell ref="B20:I20"/>
    <mergeCell ref="B10:I10"/>
    <mergeCell ref="N1:N42"/>
    <mergeCell ref="A1:A42"/>
    <mergeCell ref="B30:I30"/>
    <mergeCell ref="K30:M30"/>
    <mergeCell ref="B31:I31"/>
    <mergeCell ref="K31:L31"/>
    <mergeCell ref="B1:M1"/>
    <mergeCell ref="B2:M2"/>
    <mergeCell ref="B3:M3"/>
    <mergeCell ref="K25:M25"/>
    <mergeCell ref="D23:I23"/>
    <mergeCell ref="K20:M20"/>
    <mergeCell ref="C16:I16"/>
    <mergeCell ref="B5:I5"/>
    <mergeCell ref="D8:I8"/>
    <mergeCell ref="D9:I9"/>
    <mergeCell ref="K15:M15"/>
    <mergeCell ref="D14:I14"/>
    <mergeCell ref="D13:I13"/>
    <mergeCell ref="D19:I19"/>
    <mergeCell ref="B15:I15"/>
    <mergeCell ref="B4:M4"/>
    <mergeCell ref="C11:I11"/>
    <mergeCell ref="C21:I21"/>
    <mergeCell ref="C26:I26"/>
    <mergeCell ref="K10:M10"/>
    <mergeCell ref="D18:I18"/>
    <mergeCell ref="D24:I24"/>
    <mergeCell ref="B25:I25"/>
    <mergeCell ref="B32:I42"/>
    <mergeCell ref="J5:J42"/>
    <mergeCell ref="K42:M42"/>
    <mergeCell ref="M35:M41"/>
    <mergeCell ref="K34:M34"/>
    <mergeCell ref="D28:I28"/>
    <mergeCell ref="D29:I29"/>
    <mergeCell ref="C6:I6"/>
    <mergeCell ref="K32:L32"/>
    <mergeCell ref="M32:M33"/>
  </mergeCells>
  <printOptions horizontalCentered="1" verticalCentered="1"/>
  <pageMargins left="0.25" right="0.25" top="0.19" bottom="0.44" header="0.25" footer="0.2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B1">
      <selection activeCell="B2" sqref="B2:M2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4" width="22.7109375" style="41" customWidth="1"/>
    <col min="5" max="5" width="25.00390625" style="41" customWidth="1"/>
    <col min="6" max="7" width="22.7109375" style="41" customWidth="1"/>
    <col min="8" max="8" width="25.421875" style="41" customWidth="1"/>
    <col min="9" max="10" width="22.7109375" style="41" customWidth="1"/>
    <col min="11" max="11" width="2.28125" style="35" customWidth="1"/>
    <col min="12" max="12" width="27.57421875" style="41" customWidth="1"/>
    <col min="13" max="13" width="22.57421875" style="34" customWidth="1"/>
    <col min="14" max="14" width="2.28125" style="42" customWidth="1"/>
  </cols>
  <sheetData>
    <row r="1" spans="1:14" ht="12.75" customHeight="1">
      <c r="A1" s="88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  <c r="N1" s="280"/>
    </row>
    <row r="2" spans="1:14" ht="18.75" customHeight="1">
      <c r="A2" s="89"/>
      <c r="B2" s="273" t="s">
        <v>103</v>
      </c>
      <c r="C2" s="274"/>
      <c r="D2" s="274"/>
      <c r="E2" s="275"/>
      <c r="F2" s="275"/>
      <c r="G2" s="275"/>
      <c r="H2" s="275"/>
      <c r="I2" s="275"/>
      <c r="J2" s="275"/>
      <c r="K2" s="275"/>
      <c r="L2" s="275"/>
      <c r="M2" s="276"/>
      <c r="N2" s="281"/>
    </row>
    <row r="3" spans="1:14" ht="15.75">
      <c r="A3" s="89"/>
      <c r="B3" s="340" t="s">
        <v>67</v>
      </c>
      <c r="C3" s="341"/>
      <c r="D3" s="341"/>
      <c r="E3" s="341"/>
      <c r="F3" s="341"/>
      <c r="G3" s="341"/>
      <c r="H3" s="341"/>
      <c r="I3" s="341"/>
      <c r="J3" s="341"/>
      <c r="K3" s="342"/>
      <c r="L3" s="342"/>
      <c r="M3" s="343"/>
      <c r="N3" s="281"/>
    </row>
    <row r="4" spans="1:14" ht="15.75">
      <c r="A4" s="89"/>
      <c r="B4" s="340" t="s">
        <v>0</v>
      </c>
      <c r="C4" s="341"/>
      <c r="D4" s="341"/>
      <c r="E4" s="341"/>
      <c r="F4" s="341"/>
      <c r="G4" s="341"/>
      <c r="H4" s="341"/>
      <c r="I4" s="341"/>
      <c r="J4" s="341"/>
      <c r="K4" s="342"/>
      <c r="L4" s="342"/>
      <c r="M4" s="343"/>
      <c r="N4" s="281"/>
    </row>
    <row r="5" spans="1:14" ht="12.75" customHeight="1" thickBot="1">
      <c r="A5" s="89"/>
      <c r="B5" s="314"/>
      <c r="C5" s="315"/>
      <c r="D5" s="315"/>
      <c r="E5" s="315"/>
      <c r="F5" s="315"/>
      <c r="G5" s="315"/>
      <c r="H5" s="315"/>
      <c r="I5" s="315"/>
      <c r="J5" s="316"/>
      <c r="K5" s="290"/>
      <c r="L5" s="344"/>
      <c r="M5" s="345"/>
      <c r="N5" s="281"/>
    </row>
    <row r="6" spans="1:14" ht="42" customHeight="1">
      <c r="A6" s="89"/>
      <c r="B6" s="203"/>
      <c r="C6" s="26" t="s">
        <v>3</v>
      </c>
      <c r="D6" s="183" t="s">
        <v>82</v>
      </c>
      <c r="E6" s="183" t="s">
        <v>207</v>
      </c>
      <c r="F6" s="183" t="s">
        <v>138</v>
      </c>
      <c r="G6" s="183" t="s">
        <v>139</v>
      </c>
      <c r="H6" s="183" t="s">
        <v>206</v>
      </c>
      <c r="I6" s="183" t="s">
        <v>49</v>
      </c>
      <c r="J6" s="183" t="s">
        <v>50</v>
      </c>
      <c r="K6" s="290"/>
      <c r="L6" s="32" t="s">
        <v>28</v>
      </c>
      <c r="M6" s="176">
        <v>10</v>
      </c>
      <c r="N6" s="281"/>
    </row>
    <row r="7" spans="1:14" ht="54" customHeight="1">
      <c r="A7" s="89"/>
      <c r="B7" s="40"/>
      <c r="C7" s="37" t="s">
        <v>55</v>
      </c>
      <c r="D7" s="192" t="s">
        <v>14</v>
      </c>
      <c r="E7" s="193" t="s">
        <v>84</v>
      </c>
      <c r="F7" s="193" t="s">
        <v>140</v>
      </c>
      <c r="G7" s="193" t="s">
        <v>140</v>
      </c>
      <c r="H7" s="193" t="s">
        <v>15</v>
      </c>
      <c r="I7" s="193" t="s">
        <v>16</v>
      </c>
      <c r="J7" s="192" t="s">
        <v>85</v>
      </c>
      <c r="K7" s="290"/>
      <c r="L7" s="205" t="s">
        <v>33</v>
      </c>
      <c r="M7" s="39" t="s">
        <v>53</v>
      </c>
      <c r="N7" s="281"/>
    </row>
    <row r="8" spans="1:14" ht="48.75" customHeight="1">
      <c r="A8" s="89"/>
      <c r="B8" s="38" t="s">
        <v>1</v>
      </c>
      <c r="C8" s="332"/>
      <c r="D8" s="333"/>
      <c r="E8" s="333"/>
      <c r="F8" s="333"/>
      <c r="G8" s="333"/>
      <c r="H8" s="333"/>
      <c r="I8" s="333"/>
      <c r="J8" s="334"/>
      <c r="K8" s="290"/>
      <c r="L8" s="206" t="s">
        <v>211</v>
      </c>
      <c r="M8" s="39" t="s">
        <v>53</v>
      </c>
      <c r="N8" s="281"/>
    </row>
    <row r="9" spans="1:14" ht="52.5" customHeight="1">
      <c r="A9" s="89"/>
      <c r="B9" s="38" t="s">
        <v>152</v>
      </c>
      <c r="C9" s="335"/>
      <c r="D9" s="336"/>
      <c r="E9" s="336"/>
      <c r="F9" s="336"/>
      <c r="G9" s="336"/>
      <c r="H9" s="336"/>
      <c r="I9" s="336"/>
      <c r="J9" s="337"/>
      <c r="K9" s="290"/>
      <c r="L9" s="207" t="s">
        <v>27</v>
      </c>
      <c r="M9" s="43"/>
      <c r="N9" s="281"/>
    </row>
    <row r="10" spans="1:14" s="19" customFormat="1" ht="12.75" customHeight="1" thickBot="1">
      <c r="A10" s="90"/>
      <c r="B10" s="268"/>
      <c r="C10" s="269"/>
      <c r="D10" s="269"/>
      <c r="E10" s="269"/>
      <c r="F10" s="269"/>
      <c r="G10" s="269"/>
      <c r="H10" s="269"/>
      <c r="I10" s="269"/>
      <c r="J10" s="270"/>
      <c r="K10" s="290"/>
      <c r="L10" s="338"/>
      <c r="M10" s="339"/>
      <c r="N10" s="281"/>
    </row>
    <row r="11" spans="1:14" ht="35.25" customHeight="1">
      <c r="A11" s="89"/>
      <c r="B11" s="61" t="s">
        <v>1</v>
      </c>
      <c r="C11" s="322"/>
      <c r="D11" s="323"/>
      <c r="E11" s="323"/>
      <c r="F11" s="323"/>
      <c r="G11" s="323"/>
      <c r="H11" s="323"/>
      <c r="I11" s="323"/>
      <c r="J11" s="324"/>
      <c r="K11" s="290"/>
      <c r="L11" s="32" t="s">
        <v>28</v>
      </c>
      <c r="M11" s="176">
        <v>10</v>
      </c>
      <c r="N11" s="281"/>
    </row>
    <row r="12" spans="1:14" ht="42" customHeight="1">
      <c r="A12" s="89"/>
      <c r="B12" s="61" t="s">
        <v>152</v>
      </c>
      <c r="C12" s="325"/>
      <c r="D12" s="326"/>
      <c r="E12" s="326"/>
      <c r="F12" s="326"/>
      <c r="G12" s="326"/>
      <c r="H12" s="326"/>
      <c r="I12" s="326"/>
      <c r="J12" s="327"/>
      <c r="K12" s="290"/>
      <c r="L12" s="205" t="s">
        <v>33</v>
      </c>
      <c r="M12" s="39" t="s">
        <v>53</v>
      </c>
      <c r="N12" s="281"/>
    </row>
    <row r="13" spans="1:14" ht="42" customHeight="1">
      <c r="A13" s="89"/>
      <c r="B13" s="320"/>
      <c r="C13" s="325"/>
      <c r="D13" s="326"/>
      <c r="E13" s="326"/>
      <c r="F13" s="326"/>
      <c r="G13" s="326"/>
      <c r="H13" s="326"/>
      <c r="I13" s="326"/>
      <c r="J13" s="327"/>
      <c r="K13" s="290"/>
      <c r="L13" s="206" t="s">
        <v>211</v>
      </c>
      <c r="M13" s="39" t="s">
        <v>53</v>
      </c>
      <c r="N13" s="281"/>
    </row>
    <row r="14" spans="1:14" ht="35.25" customHeight="1">
      <c r="A14" s="89"/>
      <c r="B14" s="321"/>
      <c r="C14" s="328"/>
      <c r="D14" s="329"/>
      <c r="E14" s="329"/>
      <c r="F14" s="329"/>
      <c r="G14" s="329"/>
      <c r="H14" s="329"/>
      <c r="I14" s="329"/>
      <c r="J14" s="330"/>
      <c r="K14" s="290"/>
      <c r="L14" s="207" t="s">
        <v>27</v>
      </c>
      <c r="M14" s="43"/>
      <c r="N14" s="281"/>
    </row>
    <row r="15" spans="1:14" s="19" customFormat="1" ht="12.75" customHeight="1" thickBot="1">
      <c r="A15" s="90"/>
      <c r="B15" s="268"/>
      <c r="C15" s="269"/>
      <c r="D15" s="269"/>
      <c r="E15" s="269"/>
      <c r="F15" s="269"/>
      <c r="G15" s="269"/>
      <c r="H15" s="269"/>
      <c r="I15" s="269"/>
      <c r="J15" s="270"/>
      <c r="K15" s="290"/>
      <c r="L15" s="338"/>
      <c r="M15" s="339"/>
      <c r="N15" s="281"/>
    </row>
    <row r="16" spans="1:14" ht="33.75" customHeight="1">
      <c r="A16" s="89"/>
      <c r="B16" s="61" t="s">
        <v>1</v>
      </c>
      <c r="C16" s="322"/>
      <c r="D16" s="323"/>
      <c r="E16" s="323"/>
      <c r="F16" s="323"/>
      <c r="G16" s="323"/>
      <c r="H16" s="323"/>
      <c r="I16" s="323"/>
      <c r="J16" s="324"/>
      <c r="K16" s="290"/>
      <c r="L16" s="32" t="s">
        <v>28</v>
      </c>
      <c r="M16" s="176">
        <v>10</v>
      </c>
      <c r="N16" s="281"/>
    </row>
    <row r="17" spans="1:14" ht="42" customHeight="1">
      <c r="A17" s="89"/>
      <c r="B17" s="61" t="s">
        <v>152</v>
      </c>
      <c r="C17" s="325"/>
      <c r="D17" s="326"/>
      <c r="E17" s="326"/>
      <c r="F17" s="326"/>
      <c r="G17" s="326"/>
      <c r="H17" s="326"/>
      <c r="I17" s="326"/>
      <c r="J17" s="327"/>
      <c r="K17" s="290"/>
      <c r="L17" s="205" t="s">
        <v>33</v>
      </c>
      <c r="M17" s="39" t="s">
        <v>53</v>
      </c>
      <c r="N17" s="281"/>
    </row>
    <row r="18" spans="1:14" ht="39" customHeight="1">
      <c r="A18" s="89"/>
      <c r="B18" s="320"/>
      <c r="C18" s="325"/>
      <c r="D18" s="326"/>
      <c r="E18" s="326"/>
      <c r="F18" s="326"/>
      <c r="G18" s="326"/>
      <c r="H18" s="326"/>
      <c r="I18" s="326"/>
      <c r="J18" s="327"/>
      <c r="K18" s="290"/>
      <c r="L18" s="206" t="s">
        <v>211</v>
      </c>
      <c r="M18" s="39" t="s">
        <v>53</v>
      </c>
      <c r="N18" s="281"/>
    </row>
    <row r="19" spans="1:14" ht="34.5" customHeight="1">
      <c r="A19" s="89"/>
      <c r="B19" s="321"/>
      <c r="C19" s="328"/>
      <c r="D19" s="329"/>
      <c r="E19" s="329"/>
      <c r="F19" s="329"/>
      <c r="G19" s="329"/>
      <c r="H19" s="329"/>
      <c r="I19" s="329"/>
      <c r="J19" s="330"/>
      <c r="K19" s="290"/>
      <c r="L19" s="207" t="s">
        <v>27</v>
      </c>
      <c r="M19" s="43"/>
      <c r="N19" s="281"/>
    </row>
    <row r="20" spans="1:14" s="19" customFormat="1" ht="12.75" customHeight="1" thickBot="1">
      <c r="A20" s="90"/>
      <c r="B20" s="268"/>
      <c r="C20" s="269"/>
      <c r="D20" s="269"/>
      <c r="E20" s="269"/>
      <c r="F20" s="269"/>
      <c r="G20" s="269"/>
      <c r="H20" s="269"/>
      <c r="I20" s="269"/>
      <c r="J20" s="270"/>
      <c r="K20" s="290"/>
      <c r="L20" s="338"/>
      <c r="M20" s="339"/>
      <c r="N20" s="281"/>
    </row>
    <row r="21" spans="1:14" ht="41.25" customHeight="1">
      <c r="A21" s="89"/>
      <c r="B21" s="61" t="s">
        <v>1</v>
      </c>
      <c r="C21" s="331"/>
      <c r="D21" s="323"/>
      <c r="E21" s="323"/>
      <c r="F21" s="323"/>
      <c r="G21" s="323"/>
      <c r="H21" s="323"/>
      <c r="I21" s="323"/>
      <c r="J21" s="324"/>
      <c r="K21" s="290"/>
      <c r="L21" s="32" t="s">
        <v>28</v>
      </c>
      <c r="M21" s="176">
        <v>10</v>
      </c>
      <c r="N21" s="281"/>
    </row>
    <row r="22" spans="1:14" ht="44.25" customHeight="1">
      <c r="A22" s="89"/>
      <c r="B22" s="61" t="s">
        <v>152</v>
      </c>
      <c r="C22" s="325"/>
      <c r="D22" s="326"/>
      <c r="E22" s="326"/>
      <c r="F22" s="326"/>
      <c r="G22" s="326"/>
      <c r="H22" s="326"/>
      <c r="I22" s="326"/>
      <c r="J22" s="327"/>
      <c r="K22" s="290"/>
      <c r="L22" s="205" t="s">
        <v>33</v>
      </c>
      <c r="M22" s="39" t="s">
        <v>53</v>
      </c>
      <c r="N22" s="281"/>
    </row>
    <row r="23" spans="1:14" ht="42" customHeight="1">
      <c r="A23" s="89"/>
      <c r="B23" s="320"/>
      <c r="C23" s="325"/>
      <c r="D23" s="326"/>
      <c r="E23" s="326"/>
      <c r="F23" s="326"/>
      <c r="G23" s="326"/>
      <c r="H23" s="326"/>
      <c r="I23" s="326"/>
      <c r="J23" s="327"/>
      <c r="K23" s="290"/>
      <c r="L23" s="206" t="s">
        <v>211</v>
      </c>
      <c r="M23" s="39" t="s">
        <v>53</v>
      </c>
      <c r="N23" s="281"/>
    </row>
    <row r="24" spans="1:14" ht="36" customHeight="1">
      <c r="A24" s="89"/>
      <c r="B24" s="321"/>
      <c r="C24" s="328"/>
      <c r="D24" s="329"/>
      <c r="E24" s="329"/>
      <c r="F24" s="329"/>
      <c r="G24" s="329"/>
      <c r="H24" s="329"/>
      <c r="I24" s="329"/>
      <c r="J24" s="330"/>
      <c r="K24" s="290"/>
      <c r="L24" s="207" t="s">
        <v>27</v>
      </c>
      <c r="M24" s="43"/>
      <c r="N24" s="281"/>
    </row>
    <row r="25" spans="1:14" ht="12.75" customHeight="1" thickBot="1">
      <c r="A25" s="89"/>
      <c r="B25" s="314"/>
      <c r="C25" s="315"/>
      <c r="D25" s="315"/>
      <c r="E25" s="315"/>
      <c r="F25" s="315"/>
      <c r="G25" s="315"/>
      <c r="H25" s="315"/>
      <c r="I25" s="315"/>
      <c r="J25" s="316"/>
      <c r="K25" s="290"/>
      <c r="L25" s="92"/>
      <c r="M25" s="95"/>
      <c r="N25" s="281"/>
    </row>
    <row r="26" spans="1:14" ht="36" customHeight="1">
      <c r="A26" s="89"/>
      <c r="B26" s="61" t="s">
        <v>1</v>
      </c>
      <c r="C26" s="331"/>
      <c r="D26" s="323"/>
      <c r="E26" s="323"/>
      <c r="F26" s="323"/>
      <c r="G26" s="323"/>
      <c r="H26" s="323"/>
      <c r="I26" s="323"/>
      <c r="J26" s="324"/>
      <c r="K26" s="290"/>
      <c r="L26" s="32" t="s">
        <v>28</v>
      </c>
      <c r="M26" s="176">
        <v>10</v>
      </c>
      <c r="N26" s="281"/>
    </row>
    <row r="27" spans="1:14" ht="42" customHeight="1">
      <c r="A27" s="89"/>
      <c r="B27" s="61" t="s">
        <v>152</v>
      </c>
      <c r="C27" s="325"/>
      <c r="D27" s="326"/>
      <c r="E27" s="326"/>
      <c r="F27" s="326"/>
      <c r="G27" s="326"/>
      <c r="H27" s="326"/>
      <c r="I27" s="326"/>
      <c r="J27" s="327"/>
      <c r="K27" s="290"/>
      <c r="L27" s="205" t="s">
        <v>33</v>
      </c>
      <c r="M27" s="39" t="s">
        <v>53</v>
      </c>
      <c r="N27" s="281"/>
    </row>
    <row r="28" spans="1:14" ht="39.75" customHeight="1">
      <c r="A28" s="89"/>
      <c r="B28" s="320"/>
      <c r="C28" s="325"/>
      <c r="D28" s="326"/>
      <c r="E28" s="326"/>
      <c r="F28" s="326"/>
      <c r="G28" s="326"/>
      <c r="H28" s="326"/>
      <c r="I28" s="326"/>
      <c r="J28" s="327"/>
      <c r="K28" s="290"/>
      <c r="L28" s="206" t="s">
        <v>211</v>
      </c>
      <c r="M28" s="39" t="s">
        <v>53</v>
      </c>
      <c r="N28" s="281"/>
    </row>
    <row r="29" spans="1:14" ht="36.75" customHeight="1">
      <c r="A29" s="89"/>
      <c r="B29" s="321"/>
      <c r="C29" s="328"/>
      <c r="D29" s="329"/>
      <c r="E29" s="329"/>
      <c r="F29" s="329"/>
      <c r="G29" s="329"/>
      <c r="H29" s="329"/>
      <c r="I29" s="329"/>
      <c r="J29" s="330"/>
      <c r="K29" s="290"/>
      <c r="L29" s="207" t="s">
        <v>27</v>
      </c>
      <c r="M29" s="43"/>
      <c r="N29" s="281"/>
    </row>
    <row r="30" spans="1:14" ht="12.75" customHeight="1">
      <c r="A30" s="89"/>
      <c r="B30" s="117"/>
      <c r="C30" s="118"/>
      <c r="D30" s="118"/>
      <c r="E30" s="118"/>
      <c r="F30" s="118"/>
      <c r="G30" s="118"/>
      <c r="H30" s="118"/>
      <c r="I30" s="118"/>
      <c r="J30" s="119"/>
      <c r="K30" s="290"/>
      <c r="L30" s="120"/>
      <c r="M30" s="96"/>
      <c r="N30" s="281"/>
    </row>
    <row r="31" spans="1:14" ht="46.5" customHeight="1">
      <c r="A31" s="89"/>
      <c r="B31" s="317" t="s">
        <v>5</v>
      </c>
      <c r="C31" s="318"/>
      <c r="D31" s="318"/>
      <c r="E31" s="318"/>
      <c r="F31" s="318"/>
      <c r="G31" s="318"/>
      <c r="H31" s="318"/>
      <c r="I31" s="318"/>
      <c r="J31" s="319"/>
      <c r="K31" s="290"/>
      <c r="L31" s="347"/>
      <c r="M31" s="348"/>
      <c r="N31" s="281"/>
    </row>
    <row r="32" spans="1:14" ht="12.75" customHeight="1">
      <c r="A32" s="89"/>
      <c r="B32" s="299"/>
      <c r="C32" s="306"/>
      <c r="D32" s="306"/>
      <c r="E32" s="306"/>
      <c r="F32" s="306"/>
      <c r="G32" s="306"/>
      <c r="H32" s="306"/>
      <c r="I32" s="306"/>
      <c r="J32" s="307"/>
      <c r="K32" s="290"/>
      <c r="L32" s="93"/>
      <c r="M32" s="112"/>
      <c r="N32" s="281"/>
    </row>
    <row r="33" spans="1:14" ht="18.75" customHeight="1">
      <c r="A33" s="89"/>
      <c r="B33" s="308"/>
      <c r="C33" s="346"/>
      <c r="D33" s="346"/>
      <c r="E33" s="346"/>
      <c r="F33" s="346"/>
      <c r="G33" s="346"/>
      <c r="H33" s="346"/>
      <c r="I33" s="346"/>
      <c r="J33" s="310"/>
      <c r="K33" s="290"/>
      <c r="L33" s="26" t="s">
        <v>79</v>
      </c>
      <c r="M33" s="26" t="s">
        <v>80</v>
      </c>
      <c r="N33" s="281"/>
    </row>
    <row r="34" spans="1:14" ht="12.75" customHeight="1">
      <c r="A34" s="89"/>
      <c r="B34" s="308"/>
      <c r="C34" s="346"/>
      <c r="D34" s="346"/>
      <c r="E34" s="346"/>
      <c r="F34" s="346"/>
      <c r="G34" s="346"/>
      <c r="H34" s="346"/>
      <c r="I34" s="346"/>
      <c r="J34" s="310"/>
      <c r="K34" s="290"/>
      <c r="L34" s="314"/>
      <c r="M34" s="316"/>
      <c r="N34" s="281"/>
    </row>
    <row r="35" spans="1:14" ht="15.75">
      <c r="A35" s="89"/>
      <c r="B35" s="308"/>
      <c r="C35" s="346"/>
      <c r="D35" s="346"/>
      <c r="E35" s="346"/>
      <c r="F35" s="346"/>
      <c r="G35" s="346"/>
      <c r="H35" s="346"/>
      <c r="I35" s="346"/>
      <c r="J35" s="310"/>
      <c r="K35" s="290"/>
      <c r="L35" s="155" t="s">
        <v>17</v>
      </c>
      <c r="M35" s="156">
        <v>0.1</v>
      </c>
      <c r="N35" s="281"/>
    </row>
    <row r="36" spans="1:14" ht="15.75">
      <c r="A36" s="89"/>
      <c r="B36" s="308"/>
      <c r="C36" s="346"/>
      <c r="D36" s="346"/>
      <c r="E36" s="346"/>
      <c r="F36" s="346"/>
      <c r="G36" s="346"/>
      <c r="H36" s="346"/>
      <c r="I36" s="346"/>
      <c r="J36" s="310"/>
      <c r="K36" s="290"/>
      <c r="L36" s="155" t="s">
        <v>18</v>
      </c>
      <c r="M36" s="156">
        <v>0.3</v>
      </c>
      <c r="N36" s="281"/>
    </row>
    <row r="37" spans="1:14" ht="15.75">
      <c r="A37" s="89"/>
      <c r="B37" s="308"/>
      <c r="C37" s="346"/>
      <c r="D37" s="346"/>
      <c r="E37" s="346"/>
      <c r="F37" s="346"/>
      <c r="G37" s="346"/>
      <c r="H37" s="346"/>
      <c r="I37" s="346"/>
      <c r="J37" s="310"/>
      <c r="K37" s="290"/>
      <c r="L37" s="155" t="s">
        <v>19</v>
      </c>
      <c r="M37" s="156">
        <v>0.5</v>
      </c>
      <c r="N37" s="281"/>
    </row>
    <row r="38" spans="1:14" ht="15.75">
      <c r="A38" s="89"/>
      <c r="B38" s="308"/>
      <c r="C38" s="346"/>
      <c r="D38" s="346"/>
      <c r="E38" s="346"/>
      <c r="F38" s="346"/>
      <c r="G38" s="346"/>
      <c r="H38" s="346"/>
      <c r="I38" s="346"/>
      <c r="J38" s="310"/>
      <c r="K38" s="290"/>
      <c r="L38" s="155" t="s">
        <v>141</v>
      </c>
      <c r="M38" s="156">
        <v>0.8</v>
      </c>
      <c r="N38" s="281"/>
    </row>
    <row r="39" spans="1:14" ht="15.75">
      <c r="A39" s="89"/>
      <c r="B39" s="308"/>
      <c r="C39" s="346"/>
      <c r="D39" s="346"/>
      <c r="E39" s="346"/>
      <c r="F39" s="346"/>
      <c r="G39" s="346"/>
      <c r="H39" s="346"/>
      <c r="I39" s="346"/>
      <c r="J39" s="310"/>
      <c r="K39" s="290"/>
      <c r="L39" s="155" t="s">
        <v>142</v>
      </c>
      <c r="M39" s="156">
        <v>1</v>
      </c>
      <c r="N39" s="281"/>
    </row>
    <row r="40" spans="1:14" ht="16.5" thickBot="1">
      <c r="A40" s="91"/>
      <c r="B40" s="311"/>
      <c r="C40" s="312"/>
      <c r="D40" s="312"/>
      <c r="E40" s="312"/>
      <c r="F40" s="312"/>
      <c r="G40" s="312"/>
      <c r="H40" s="312"/>
      <c r="I40" s="312"/>
      <c r="J40" s="313"/>
      <c r="K40" s="291"/>
      <c r="L40" s="295"/>
      <c r="M40" s="296"/>
      <c r="N40" s="282"/>
    </row>
    <row r="41" spans="2:14" ht="12.75">
      <c r="B41" s="83"/>
      <c r="C41" s="83"/>
      <c r="D41" s="83"/>
      <c r="E41" s="83"/>
      <c r="F41" s="83"/>
      <c r="G41" s="83"/>
      <c r="H41" s="83"/>
      <c r="I41" s="83"/>
      <c r="J41" s="83"/>
      <c r="K41" s="85"/>
      <c r="L41" s="83"/>
      <c r="M41" s="50"/>
      <c r="N41" s="86"/>
    </row>
  </sheetData>
  <sheetProtection/>
  <mergeCells count="29">
    <mergeCell ref="L20:M20"/>
    <mergeCell ref="B18:B19"/>
    <mergeCell ref="B25:J25"/>
    <mergeCell ref="B31:J31"/>
    <mergeCell ref="B32:J40"/>
    <mergeCell ref="L34:M34"/>
    <mergeCell ref="L40:M40"/>
    <mergeCell ref="L31:M31"/>
    <mergeCell ref="B28:B29"/>
    <mergeCell ref="B1:M1"/>
    <mergeCell ref="N1:N40"/>
    <mergeCell ref="B3:M3"/>
    <mergeCell ref="B4:M4"/>
    <mergeCell ref="B5:J5"/>
    <mergeCell ref="K5:K40"/>
    <mergeCell ref="L5:M5"/>
    <mergeCell ref="C26:J29"/>
    <mergeCell ref="B10:J10"/>
    <mergeCell ref="L10:M10"/>
    <mergeCell ref="B2:M2"/>
    <mergeCell ref="B13:B14"/>
    <mergeCell ref="C11:J14"/>
    <mergeCell ref="C16:J19"/>
    <mergeCell ref="C21:J24"/>
    <mergeCell ref="B23:B24"/>
    <mergeCell ref="C8:J9"/>
    <mergeCell ref="B15:J15"/>
    <mergeCell ref="L15:M15"/>
    <mergeCell ref="B20:J20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9">
      <selection activeCell="A21" sqref="A21:IV24"/>
    </sheetView>
  </sheetViews>
  <sheetFormatPr defaultColWidth="9.140625" defaultRowHeight="12.75"/>
  <cols>
    <col min="1" max="1" width="2.28125" style="36" customWidth="1"/>
    <col min="2" max="2" width="17.7109375" style="41" bestFit="1" customWidth="1"/>
    <col min="3" max="3" width="19.7109375" style="82" bestFit="1" customWidth="1"/>
    <col min="4" max="5" width="23.28125" style="41" customWidth="1"/>
    <col min="6" max="6" width="25.28125" style="41" customWidth="1"/>
    <col min="7" max="7" width="23.28125" style="41" customWidth="1"/>
    <col min="8" max="8" width="26.8515625" style="41" customWidth="1"/>
    <col min="9" max="11" width="23.28125" style="41" customWidth="1"/>
    <col min="12" max="12" width="2.28125" style="35" customWidth="1"/>
    <col min="13" max="13" width="28.28125" style="41" customWidth="1"/>
    <col min="14" max="14" width="23.28125" style="41" customWidth="1"/>
    <col min="15" max="15" width="23.28125" style="34" customWidth="1"/>
    <col min="16" max="16" width="2.28125" style="42" customWidth="1"/>
  </cols>
  <sheetData>
    <row r="1" spans="1:16" ht="12.75" customHeight="1">
      <c r="A1" s="88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  <c r="P1" s="280"/>
    </row>
    <row r="2" spans="1:16" ht="20.25">
      <c r="A2" s="89"/>
      <c r="B2" s="386" t="s">
        <v>103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527"/>
      <c r="P2" s="281"/>
    </row>
    <row r="3" spans="1:16" ht="18">
      <c r="A3" s="89"/>
      <c r="B3" s="283" t="s">
        <v>73</v>
      </c>
      <c r="C3" s="284"/>
      <c r="D3" s="284"/>
      <c r="E3" s="284"/>
      <c r="F3" s="284"/>
      <c r="G3" s="284"/>
      <c r="H3" s="284"/>
      <c r="I3" s="284"/>
      <c r="J3" s="284"/>
      <c r="K3" s="284"/>
      <c r="L3" s="285"/>
      <c r="M3" s="285"/>
      <c r="N3" s="285"/>
      <c r="O3" s="286"/>
      <c r="P3" s="281"/>
    </row>
    <row r="4" spans="1:16" ht="18">
      <c r="A4" s="89"/>
      <c r="B4" s="283" t="s">
        <v>0</v>
      </c>
      <c r="C4" s="284"/>
      <c r="D4" s="284"/>
      <c r="E4" s="284"/>
      <c r="F4" s="284"/>
      <c r="G4" s="284"/>
      <c r="H4" s="284"/>
      <c r="I4" s="284"/>
      <c r="J4" s="284"/>
      <c r="K4" s="284"/>
      <c r="L4" s="285"/>
      <c r="M4" s="285"/>
      <c r="N4" s="285"/>
      <c r="O4" s="286"/>
      <c r="P4" s="281"/>
    </row>
    <row r="5" spans="1:16" ht="12" customHeight="1">
      <c r="A5" s="89"/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90"/>
      <c r="M5" s="115"/>
      <c r="N5" s="189" t="s">
        <v>95</v>
      </c>
      <c r="O5" s="189" t="s">
        <v>96</v>
      </c>
      <c r="P5" s="281"/>
    </row>
    <row r="6" spans="1:16" ht="64.5" customHeight="1">
      <c r="A6" s="89"/>
      <c r="B6" s="38" t="s">
        <v>1</v>
      </c>
      <c r="C6" s="26" t="s">
        <v>3</v>
      </c>
      <c r="D6" s="26" t="s">
        <v>110</v>
      </c>
      <c r="E6" s="183" t="s">
        <v>111</v>
      </c>
      <c r="F6" s="183" t="s">
        <v>132</v>
      </c>
      <c r="G6" s="183" t="s">
        <v>122</v>
      </c>
      <c r="H6" s="183" t="s">
        <v>123</v>
      </c>
      <c r="I6" s="183" t="s">
        <v>125</v>
      </c>
      <c r="J6" s="183" t="s">
        <v>119</v>
      </c>
      <c r="K6" s="183" t="s">
        <v>120</v>
      </c>
      <c r="L6" s="290"/>
      <c r="M6" s="190" t="s">
        <v>81</v>
      </c>
      <c r="N6" s="148">
        <v>10</v>
      </c>
      <c r="O6" s="148">
        <v>10</v>
      </c>
      <c r="P6" s="281"/>
    </row>
    <row r="7" spans="1:16" ht="64.5" customHeight="1">
      <c r="A7" s="89"/>
      <c r="B7" s="40"/>
      <c r="C7" s="37" t="s">
        <v>55</v>
      </c>
      <c r="D7" s="191" t="s">
        <v>130</v>
      </c>
      <c r="E7" s="192" t="s">
        <v>129</v>
      </c>
      <c r="F7" s="193" t="s">
        <v>94</v>
      </c>
      <c r="G7" s="193" t="s">
        <v>62</v>
      </c>
      <c r="H7" s="194" t="s">
        <v>131</v>
      </c>
      <c r="I7" s="193" t="s">
        <v>60</v>
      </c>
      <c r="J7" s="193" t="s">
        <v>61</v>
      </c>
      <c r="K7" s="193" t="s">
        <v>126</v>
      </c>
      <c r="L7" s="290"/>
      <c r="M7" s="190" t="s">
        <v>33</v>
      </c>
      <c r="N7" s="43" t="s">
        <v>53</v>
      </c>
      <c r="O7" s="43" t="s">
        <v>53</v>
      </c>
      <c r="P7" s="281"/>
    </row>
    <row r="8" spans="1:16" ht="64.5" customHeight="1">
      <c r="A8" s="89"/>
      <c r="B8" s="38" t="s">
        <v>2</v>
      </c>
      <c r="C8" s="37" t="s">
        <v>144</v>
      </c>
      <c r="D8" s="601"/>
      <c r="E8" s="602"/>
      <c r="F8" s="602"/>
      <c r="G8" s="602"/>
      <c r="H8" s="602"/>
      <c r="I8" s="602"/>
      <c r="J8" s="602"/>
      <c r="K8" s="603"/>
      <c r="L8" s="290"/>
      <c r="M8" s="190" t="s">
        <v>201</v>
      </c>
      <c r="N8" s="27"/>
      <c r="O8" s="43"/>
      <c r="P8" s="281"/>
    </row>
    <row r="9" spans="1:16" ht="64.5" customHeight="1">
      <c r="A9" s="89"/>
      <c r="B9" s="38"/>
      <c r="C9" s="37" t="s">
        <v>145</v>
      </c>
      <c r="D9" s="601"/>
      <c r="E9" s="602"/>
      <c r="F9" s="602"/>
      <c r="G9" s="602"/>
      <c r="H9" s="602"/>
      <c r="I9" s="602"/>
      <c r="J9" s="602"/>
      <c r="K9" s="603"/>
      <c r="L9" s="290"/>
      <c r="M9" s="127" t="s">
        <v>27</v>
      </c>
      <c r="N9" s="27"/>
      <c r="O9" s="43"/>
      <c r="P9" s="281"/>
    </row>
    <row r="10" spans="1:16" s="19" customFormat="1" ht="12.75" customHeight="1">
      <c r="A10" s="90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90"/>
      <c r="M10" s="609"/>
      <c r="N10" s="609"/>
      <c r="O10" s="609"/>
      <c r="P10" s="281"/>
    </row>
    <row r="11" spans="1:16" ht="64.5" customHeight="1">
      <c r="A11" s="89"/>
      <c r="B11" s="38" t="s">
        <v>1</v>
      </c>
      <c r="C11" s="26" t="s">
        <v>3</v>
      </c>
      <c r="D11" s="26" t="s">
        <v>110</v>
      </c>
      <c r="E11" s="183" t="s">
        <v>111</v>
      </c>
      <c r="F11" s="183" t="s">
        <v>132</v>
      </c>
      <c r="G11" s="183" t="s">
        <v>122</v>
      </c>
      <c r="H11" s="183" t="s">
        <v>123</v>
      </c>
      <c r="I11" s="183" t="s">
        <v>125</v>
      </c>
      <c r="J11" s="183" t="s">
        <v>119</v>
      </c>
      <c r="K11" s="183" t="s">
        <v>120</v>
      </c>
      <c r="L11" s="290"/>
      <c r="M11" s="190" t="s">
        <v>81</v>
      </c>
      <c r="N11" s="148">
        <v>10</v>
      </c>
      <c r="O11" s="148">
        <v>10</v>
      </c>
      <c r="P11" s="281"/>
    </row>
    <row r="12" spans="1:16" ht="64.5" customHeight="1">
      <c r="A12" s="89"/>
      <c r="B12" s="40"/>
      <c r="C12" s="37" t="s">
        <v>55</v>
      </c>
      <c r="D12" s="191" t="s">
        <v>130</v>
      </c>
      <c r="E12" s="192" t="s">
        <v>129</v>
      </c>
      <c r="F12" s="193" t="s">
        <v>94</v>
      </c>
      <c r="G12" s="193" t="s">
        <v>62</v>
      </c>
      <c r="H12" s="194" t="s">
        <v>131</v>
      </c>
      <c r="I12" s="193" t="s">
        <v>60</v>
      </c>
      <c r="J12" s="193" t="s">
        <v>61</v>
      </c>
      <c r="K12" s="193" t="s">
        <v>126</v>
      </c>
      <c r="L12" s="290"/>
      <c r="M12" s="190" t="s">
        <v>33</v>
      </c>
      <c r="N12" s="43" t="s">
        <v>53</v>
      </c>
      <c r="O12" s="43" t="s">
        <v>53</v>
      </c>
      <c r="P12" s="281"/>
    </row>
    <row r="13" spans="1:16" ht="64.5" customHeight="1">
      <c r="A13" s="89"/>
      <c r="B13" s="38" t="s">
        <v>2</v>
      </c>
      <c r="C13" s="37" t="s">
        <v>144</v>
      </c>
      <c r="D13" s="601"/>
      <c r="E13" s="602"/>
      <c r="F13" s="602"/>
      <c r="G13" s="602"/>
      <c r="H13" s="602"/>
      <c r="I13" s="602"/>
      <c r="J13" s="602"/>
      <c r="K13" s="603"/>
      <c r="L13" s="290"/>
      <c r="M13" s="190" t="s">
        <v>201</v>
      </c>
      <c r="N13" s="27"/>
      <c r="O13" s="43"/>
      <c r="P13" s="281"/>
    </row>
    <row r="14" spans="1:16" ht="64.5" customHeight="1">
      <c r="A14" s="89"/>
      <c r="B14" s="38"/>
      <c r="C14" s="37" t="s">
        <v>145</v>
      </c>
      <c r="D14" s="601"/>
      <c r="E14" s="602"/>
      <c r="F14" s="602"/>
      <c r="G14" s="602"/>
      <c r="H14" s="602"/>
      <c r="I14" s="602"/>
      <c r="J14" s="602"/>
      <c r="K14" s="603"/>
      <c r="L14" s="290"/>
      <c r="M14" s="127" t="s">
        <v>27</v>
      </c>
      <c r="N14" s="27"/>
      <c r="O14" s="43"/>
      <c r="P14" s="281"/>
    </row>
    <row r="15" spans="1:16" s="19" customFormat="1" ht="12.75" customHeight="1">
      <c r="A15" s="90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90"/>
      <c r="M15" s="609"/>
      <c r="N15" s="609"/>
      <c r="O15" s="609"/>
      <c r="P15" s="281"/>
    </row>
    <row r="16" spans="1:16" ht="64.5" customHeight="1">
      <c r="A16" s="89"/>
      <c r="B16" s="38" t="s">
        <v>1</v>
      </c>
      <c r="C16" s="26" t="s">
        <v>3</v>
      </c>
      <c r="D16" s="26" t="s">
        <v>110</v>
      </c>
      <c r="E16" s="183" t="s">
        <v>111</v>
      </c>
      <c r="F16" s="183" t="s">
        <v>132</v>
      </c>
      <c r="G16" s="183" t="s">
        <v>122</v>
      </c>
      <c r="H16" s="183" t="s">
        <v>123</v>
      </c>
      <c r="I16" s="183" t="s">
        <v>125</v>
      </c>
      <c r="J16" s="183" t="s">
        <v>119</v>
      </c>
      <c r="K16" s="183" t="s">
        <v>120</v>
      </c>
      <c r="L16" s="290"/>
      <c r="M16" s="190" t="s">
        <v>81</v>
      </c>
      <c r="N16" s="148">
        <v>10</v>
      </c>
      <c r="O16" s="148">
        <v>10</v>
      </c>
      <c r="P16" s="281"/>
    </row>
    <row r="17" spans="1:16" ht="64.5" customHeight="1">
      <c r="A17" s="89"/>
      <c r="B17" s="40"/>
      <c r="C17" s="37" t="s">
        <v>55</v>
      </c>
      <c r="D17" s="191" t="s">
        <v>130</v>
      </c>
      <c r="E17" s="192" t="s">
        <v>129</v>
      </c>
      <c r="F17" s="193" t="s">
        <v>94</v>
      </c>
      <c r="G17" s="193" t="s">
        <v>62</v>
      </c>
      <c r="H17" s="194" t="s">
        <v>131</v>
      </c>
      <c r="I17" s="193" t="s">
        <v>60</v>
      </c>
      <c r="J17" s="193" t="s">
        <v>61</v>
      </c>
      <c r="K17" s="193" t="s">
        <v>126</v>
      </c>
      <c r="L17" s="290"/>
      <c r="M17" s="190" t="s">
        <v>33</v>
      </c>
      <c r="N17" s="43" t="s">
        <v>53</v>
      </c>
      <c r="O17" s="43" t="s">
        <v>53</v>
      </c>
      <c r="P17" s="281"/>
    </row>
    <row r="18" spans="1:16" ht="64.5" customHeight="1">
      <c r="A18" s="89"/>
      <c r="B18" s="38" t="s">
        <v>2</v>
      </c>
      <c r="C18" s="37" t="s">
        <v>144</v>
      </c>
      <c r="D18" s="601"/>
      <c r="E18" s="602"/>
      <c r="F18" s="602"/>
      <c r="G18" s="602"/>
      <c r="H18" s="602"/>
      <c r="I18" s="602"/>
      <c r="J18" s="602"/>
      <c r="K18" s="603"/>
      <c r="L18" s="290"/>
      <c r="M18" s="190" t="s">
        <v>201</v>
      </c>
      <c r="N18" s="27"/>
      <c r="O18" s="43"/>
      <c r="P18" s="281"/>
    </row>
    <row r="19" spans="1:16" ht="64.5" customHeight="1">
      <c r="A19" s="89"/>
      <c r="B19" s="38"/>
      <c r="C19" s="37" t="s">
        <v>145</v>
      </c>
      <c r="D19" s="601"/>
      <c r="E19" s="602"/>
      <c r="F19" s="602"/>
      <c r="G19" s="602"/>
      <c r="H19" s="602"/>
      <c r="I19" s="602"/>
      <c r="J19" s="602"/>
      <c r="K19" s="603"/>
      <c r="L19" s="290"/>
      <c r="M19" s="127" t="s">
        <v>27</v>
      </c>
      <c r="N19" s="27"/>
      <c r="O19" s="43"/>
      <c r="P19" s="281"/>
    </row>
    <row r="20" spans="1:16" s="19" customFormat="1" ht="12.75" customHeight="1">
      <c r="A20" s="90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90"/>
      <c r="M20" s="609"/>
      <c r="N20" s="609"/>
      <c r="O20" s="609"/>
      <c r="P20" s="281"/>
    </row>
    <row r="21" spans="1:16" ht="64.5" customHeight="1">
      <c r="A21" s="89"/>
      <c r="B21" s="38" t="s">
        <v>1</v>
      </c>
      <c r="C21" s="26" t="s">
        <v>3</v>
      </c>
      <c r="D21" s="26" t="s">
        <v>110</v>
      </c>
      <c r="E21" s="183" t="s">
        <v>111</v>
      </c>
      <c r="F21" s="183" t="s">
        <v>132</v>
      </c>
      <c r="G21" s="183" t="s">
        <v>122</v>
      </c>
      <c r="H21" s="183" t="s">
        <v>123</v>
      </c>
      <c r="I21" s="183" t="s">
        <v>125</v>
      </c>
      <c r="J21" s="183" t="s">
        <v>119</v>
      </c>
      <c r="K21" s="183" t="s">
        <v>120</v>
      </c>
      <c r="L21" s="290"/>
      <c r="M21" s="190" t="s">
        <v>81</v>
      </c>
      <c r="N21" s="148">
        <v>10</v>
      </c>
      <c r="O21" s="148">
        <v>10</v>
      </c>
      <c r="P21" s="281"/>
    </row>
    <row r="22" spans="1:16" ht="64.5" customHeight="1">
      <c r="A22" s="89"/>
      <c r="B22" s="40"/>
      <c r="C22" s="37" t="s">
        <v>55</v>
      </c>
      <c r="D22" s="191" t="s">
        <v>130</v>
      </c>
      <c r="E22" s="192" t="s">
        <v>129</v>
      </c>
      <c r="F22" s="193" t="s">
        <v>94</v>
      </c>
      <c r="G22" s="193" t="s">
        <v>62</v>
      </c>
      <c r="H22" s="194" t="s">
        <v>131</v>
      </c>
      <c r="I22" s="193" t="s">
        <v>60</v>
      </c>
      <c r="J22" s="193" t="s">
        <v>61</v>
      </c>
      <c r="K22" s="193" t="s">
        <v>126</v>
      </c>
      <c r="L22" s="290"/>
      <c r="M22" s="190" t="s">
        <v>33</v>
      </c>
      <c r="N22" s="43" t="s">
        <v>53</v>
      </c>
      <c r="O22" s="43" t="s">
        <v>53</v>
      </c>
      <c r="P22" s="281"/>
    </row>
    <row r="23" spans="1:16" ht="64.5" customHeight="1">
      <c r="A23" s="89"/>
      <c r="B23" s="38" t="s">
        <v>2</v>
      </c>
      <c r="C23" s="37" t="s">
        <v>144</v>
      </c>
      <c r="D23" s="601"/>
      <c r="E23" s="602"/>
      <c r="F23" s="602"/>
      <c r="G23" s="602"/>
      <c r="H23" s="602"/>
      <c r="I23" s="602"/>
      <c r="J23" s="602"/>
      <c r="K23" s="603"/>
      <c r="L23" s="290"/>
      <c r="M23" s="190" t="s">
        <v>201</v>
      </c>
      <c r="N23" s="27"/>
      <c r="O23" s="43"/>
      <c r="P23" s="281"/>
    </row>
    <row r="24" spans="1:16" ht="64.5" customHeight="1">
      <c r="A24" s="89"/>
      <c r="B24" s="38"/>
      <c r="C24" s="37" t="s">
        <v>145</v>
      </c>
      <c r="D24" s="601"/>
      <c r="E24" s="602"/>
      <c r="F24" s="602"/>
      <c r="G24" s="602"/>
      <c r="H24" s="602"/>
      <c r="I24" s="602"/>
      <c r="J24" s="602"/>
      <c r="K24" s="603"/>
      <c r="L24" s="290"/>
      <c r="M24" s="127" t="s">
        <v>27</v>
      </c>
      <c r="N24" s="27"/>
      <c r="O24" s="43"/>
      <c r="P24" s="281"/>
    </row>
    <row r="25" spans="1:16" s="19" customFormat="1" ht="12.75" customHeight="1">
      <c r="A25" s="90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90"/>
      <c r="M25" s="609"/>
      <c r="N25" s="609"/>
      <c r="O25" s="609"/>
      <c r="P25" s="281"/>
    </row>
    <row r="26" spans="1:16" ht="46.5" customHeight="1">
      <c r="A26" s="89"/>
      <c r="B26" s="317" t="s">
        <v>5</v>
      </c>
      <c r="C26" s="318"/>
      <c r="D26" s="318"/>
      <c r="E26" s="318"/>
      <c r="F26" s="318"/>
      <c r="G26" s="318"/>
      <c r="H26" s="318"/>
      <c r="I26" s="318"/>
      <c r="J26" s="318"/>
      <c r="K26" s="318"/>
      <c r="L26" s="290"/>
      <c r="M26" s="620" t="s">
        <v>133</v>
      </c>
      <c r="N26" s="621"/>
      <c r="O26" s="195"/>
      <c r="P26" s="281"/>
    </row>
    <row r="27" spans="1:16" ht="12.75" customHeight="1">
      <c r="A27" s="89"/>
      <c r="B27" s="299"/>
      <c r="C27" s="306"/>
      <c r="D27" s="306"/>
      <c r="E27" s="306"/>
      <c r="F27" s="306"/>
      <c r="G27" s="306"/>
      <c r="H27" s="306"/>
      <c r="I27" s="306"/>
      <c r="J27" s="306"/>
      <c r="K27" s="306"/>
      <c r="L27" s="290"/>
      <c r="M27" s="314"/>
      <c r="N27" s="316"/>
      <c r="O27" s="606"/>
      <c r="P27" s="281"/>
    </row>
    <row r="28" spans="1:16" ht="12.75" customHeight="1">
      <c r="A28" s="89"/>
      <c r="B28" s="308"/>
      <c r="C28" s="346"/>
      <c r="D28" s="346"/>
      <c r="E28" s="346"/>
      <c r="F28" s="346"/>
      <c r="G28" s="346"/>
      <c r="H28" s="346"/>
      <c r="I28" s="346"/>
      <c r="J28" s="346"/>
      <c r="K28" s="346"/>
      <c r="L28" s="290"/>
      <c r="M28" s="26" t="s">
        <v>79</v>
      </c>
      <c r="N28" s="26" t="s">
        <v>80</v>
      </c>
      <c r="O28" s="374"/>
      <c r="P28" s="281"/>
    </row>
    <row r="29" spans="1:16" ht="12.75" customHeight="1">
      <c r="A29" s="89"/>
      <c r="B29" s="308"/>
      <c r="C29" s="346"/>
      <c r="D29" s="346"/>
      <c r="E29" s="346"/>
      <c r="F29" s="346"/>
      <c r="G29" s="346"/>
      <c r="H29" s="346"/>
      <c r="I29" s="346"/>
      <c r="J29" s="346"/>
      <c r="K29" s="346"/>
      <c r="L29" s="290"/>
      <c r="M29" s="600"/>
      <c r="N29" s="600"/>
      <c r="O29" s="600"/>
      <c r="P29" s="281"/>
    </row>
    <row r="30" spans="1:16" ht="15.75">
      <c r="A30" s="89"/>
      <c r="B30" s="308"/>
      <c r="C30" s="346"/>
      <c r="D30" s="346"/>
      <c r="E30" s="346"/>
      <c r="F30" s="346"/>
      <c r="G30" s="346"/>
      <c r="H30" s="346"/>
      <c r="I30" s="346"/>
      <c r="J30" s="346"/>
      <c r="K30" s="346"/>
      <c r="L30" s="290"/>
      <c r="M30" s="155" t="s">
        <v>17</v>
      </c>
      <c r="N30" s="156">
        <v>0.1</v>
      </c>
      <c r="O30" s="622"/>
      <c r="P30" s="281"/>
    </row>
    <row r="31" spans="1:16" ht="15.75">
      <c r="A31" s="89"/>
      <c r="B31" s="308"/>
      <c r="C31" s="346"/>
      <c r="D31" s="346"/>
      <c r="E31" s="346"/>
      <c r="F31" s="346"/>
      <c r="G31" s="346"/>
      <c r="H31" s="346"/>
      <c r="I31" s="346"/>
      <c r="J31" s="346"/>
      <c r="K31" s="346"/>
      <c r="L31" s="290"/>
      <c r="M31" s="155" t="s">
        <v>18</v>
      </c>
      <c r="N31" s="156">
        <v>0.3</v>
      </c>
      <c r="O31" s="623"/>
      <c r="P31" s="281"/>
    </row>
    <row r="32" spans="1:16" ht="15.75">
      <c r="A32" s="89"/>
      <c r="B32" s="308"/>
      <c r="C32" s="346"/>
      <c r="D32" s="346"/>
      <c r="E32" s="346"/>
      <c r="F32" s="346"/>
      <c r="G32" s="346"/>
      <c r="H32" s="346"/>
      <c r="I32" s="346"/>
      <c r="J32" s="346"/>
      <c r="K32" s="346"/>
      <c r="L32" s="290"/>
      <c r="M32" s="155" t="s">
        <v>19</v>
      </c>
      <c r="N32" s="156">
        <v>0.5</v>
      </c>
      <c r="O32" s="623"/>
      <c r="P32" s="281"/>
    </row>
    <row r="33" spans="1:16" ht="15.75">
      <c r="A33" s="89"/>
      <c r="B33" s="308"/>
      <c r="C33" s="346"/>
      <c r="D33" s="346"/>
      <c r="E33" s="346"/>
      <c r="F33" s="346"/>
      <c r="G33" s="346"/>
      <c r="H33" s="346"/>
      <c r="I33" s="346"/>
      <c r="J33" s="346"/>
      <c r="K33" s="346"/>
      <c r="L33" s="290"/>
      <c r="M33" s="155" t="s">
        <v>141</v>
      </c>
      <c r="N33" s="156">
        <v>0.8</v>
      </c>
      <c r="O33" s="623"/>
      <c r="P33" s="281"/>
    </row>
    <row r="34" spans="1:16" ht="15.75">
      <c r="A34" s="89"/>
      <c r="B34" s="308"/>
      <c r="C34" s="346"/>
      <c r="D34" s="346"/>
      <c r="E34" s="346"/>
      <c r="F34" s="346"/>
      <c r="G34" s="346"/>
      <c r="H34" s="346"/>
      <c r="I34" s="346"/>
      <c r="J34" s="346"/>
      <c r="K34" s="346"/>
      <c r="L34" s="290"/>
      <c r="M34" s="155" t="s">
        <v>142</v>
      </c>
      <c r="N34" s="156">
        <v>1</v>
      </c>
      <c r="O34" s="624"/>
      <c r="P34" s="281"/>
    </row>
    <row r="35" spans="1:16" ht="16.5" thickBot="1">
      <c r="A35" s="91"/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291"/>
      <c r="M35" s="291"/>
      <c r="N35" s="625"/>
      <c r="O35" s="626"/>
      <c r="P35" s="282"/>
    </row>
    <row r="36" spans="2:16" ht="12.75">
      <c r="B36" s="83"/>
      <c r="C36" s="84"/>
      <c r="D36" s="83"/>
      <c r="E36" s="83"/>
      <c r="F36" s="83"/>
      <c r="G36" s="83"/>
      <c r="H36" s="83"/>
      <c r="I36" s="83"/>
      <c r="J36" s="83"/>
      <c r="K36" s="83"/>
      <c r="L36" s="85"/>
      <c r="M36" s="83"/>
      <c r="N36" s="83"/>
      <c r="O36" s="50"/>
      <c r="P36" s="86"/>
    </row>
  </sheetData>
  <sheetProtection/>
  <mergeCells count="31">
    <mergeCell ref="M29:O29"/>
    <mergeCell ref="B15:K15"/>
    <mergeCell ref="M15:O15"/>
    <mergeCell ref="D18:K18"/>
    <mergeCell ref="P1:P35"/>
    <mergeCell ref="B3:O3"/>
    <mergeCell ref="B4:O4"/>
    <mergeCell ref="B5:K5"/>
    <mergeCell ref="L5:L35"/>
    <mergeCell ref="D23:K23"/>
    <mergeCell ref="B27:K35"/>
    <mergeCell ref="D13:K13"/>
    <mergeCell ref="M35:O35"/>
    <mergeCell ref="B1:O1"/>
    <mergeCell ref="D14:K14"/>
    <mergeCell ref="B10:K10"/>
    <mergeCell ref="O27:O28"/>
    <mergeCell ref="B20:K20"/>
    <mergeCell ref="D8:K8"/>
    <mergeCell ref="D24:K24"/>
    <mergeCell ref="M10:O10"/>
    <mergeCell ref="M20:O20"/>
    <mergeCell ref="M26:N26"/>
    <mergeCell ref="O30:O34"/>
    <mergeCell ref="M27:N27"/>
    <mergeCell ref="B2:O2"/>
    <mergeCell ref="B25:K25"/>
    <mergeCell ref="M25:O25"/>
    <mergeCell ref="D19:K19"/>
    <mergeCell ref="D9:K9"/>
    <mergeCell ref="B26:K26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I26">
      <selection activeCell="B26" sqref="B26:M31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5.8515625" style="41" customWidth="1"/>
    <col min="5" max="12" width="22.7109375" style="41" customWidth="1"/>
    <col min="13" max="13" width="28.57421875" style="41" customWidth="1"/>
    <col min="14" max="14" width="2.28125" style="35" customWidth="1"/>
    <col min="15" max="15" width="35.140625" style="41" customWidth="1"/>
    <col min="16" max="16" width="26.8515625" style="34" customWidth="1"/>
    <col min="17" max="17" width="2.28125" style="42" customWidth="1"/>
  </cols>
  <sheetData>
    <row r="1" spans="1:17" ht="12.75" customHeight="1">
      <c r="A1" s="88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80"/>
    </row>
    <row r="2" spans="1:17" ht="22.5" customHeight="1">
      <c r="A2" s="89"/>
      <c r="B2" s="361" t="s">
        <v>103</v>
      </c>
      <c r="C2" s="362"/>
      <c r="D2" s="362"/>
      <c r="E2" s="362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81"/>
    </row>
    <row r="3" spans="1:17" ht="18">
      <c r="A3" s="89"/>
      <c r="B3" s="283" t="s">
        <v>68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/>
      <c r="O3" s="285"/>
      <c r="P3" s="286"/>
      <c r="Q3" s="281"/>
    </row>
    <row r="4" spans="1:17" ht="18">
      <c r="A4" s="89"/>
      <c r="B4" s="283" t="s">
        <v>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  <c r="O4" s="285"/>
      <c r="P4" s="286"/>
      <c r="Q4" s="281"/>
    </row>
    <row r="5" spans="1:17" ht="12.75" customHeight="1">
      <c r="A5" s="89"/>
      <c r="B5" s="366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8"/>
      <c r="N5" s="369"/>
      <c r="O5" s="377"/>
      <c r="P5" s="378"/>
      <c r="Q5" s="281"/>
    </row>
    <row r="6" spans="1:17" s="19" customFormat="1" ht="51" customHeight="1">
      <c r="A6" s="90"/>
      <c r="B6" s="355" t="s">
        <v>77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69"/>
      <c r="O6" s="37" t="s">
        <v>74</v>
      </c>
      <c r="P6" s="37" t="s">
        <v>45</v>
      </c>
      <c r="Q6" s="281"/>
    </row>
    <row r="7" spans="1:17" s="19" customFormat="1" ht="12.75" customHeight="1" thickBot="1">
      <c r="A7" s="90"/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369"/>
      <c r="O7" s="359"/>
      <c r="P7" s="360"/>
      <c r="Q7" s="281"/>
    </row>
    <row r="8" spans="1:17" ht="51" customHeight="1">
      <c r="A8" s="89"/>
      <c r="B8" s="38" t="s">
        <v>1</v>
      </c>
      <c r="C8" s="26" t="s">
        <v>3</v>
      </c>
      <c r="D8" s="147" t="s">
        <v>165</v>
      </c>
      <c r="E8" s="147" t="s">
        <v>203</v>
      </c>
      <c r="F8" s="147" t="s">
        <v>20</v>
      </c>
      <c r="G8" s="147" t="s">
        <v>154</v>
      </c>
      <c r="H8" s="147" t="s">
        <v>204</v>
      </c>
      <c r="I8" s="147" t="s">
        <v>155</v>
      </c>
      <c r="J8" s="147" t="s">
        <v>156</v>
      </c>
      <c r="K8" s="147" t="s">
        <v>157</v>
      </c>
      <c r="L8" s="147" t="s">
        <v>158</v>
      </c>
      <c r="M8" s="147" t="s">
        <v>159</v>
      </c>
      <c r="N8" s="369"/>
      <c r="O8" s="150" t="s">
        <v>37</v>
      </c>
      <c r="P8" s="151"/>
      <c r="Q8" s="281"/>
    </row>
    <row r="9" spans="1:17" ht="33.75" customHeight="1">
      <c r="A9" s="89"/>
      <c r="B9" s="38"/>
      <c r="C9" s="37" t="s">
        <v>175</v>
      </c>
      <c r="D9" s="191"/>
      <c r="E9" s="191" t="s">
        <v>197</v>
      </c>
      <c r="F9" s="149"/>
      <c r="G9" s="149"/>
      <c r="H9" s="191" t="s">
        <v>172</v>
      </c>
      <c r="I9" s="149"/>
      <c r="J9" s="149"/>
      <c r="K9" s="149"/>
      <c r="L9" s="149"/>
      <c r="M9" s="191" t="s">
        <v>174</v>
      </c>
      <c r="N9" s="369"/>
      <c r="O9" s="201" t="s">
        <v>86</v>
      </c>
      <c r="P9" s="38" t="s">
        <v>56</v>
      </c>
      <c r="Q9" s="281"/>
    </row>
    <row r="10" spans="1:17" ht="32.25" customHeight="1">
      <c r="A10" s="89"/>
      <c r="B10" s="38" t="s">
        <v>2</v>
      </c>
      <c r="C10" s="262" t="s">
        <v>51</v>
      </c>
      <c r="D10" s="262"/>
      <c r="E10" s="352"/>
      <c r="F10" s="352"/>
      <c r="G10" s="352"/>
      <c r="H10" s="352"/>
      <c r="I10" s="352"/>
      <c r="J10" s="352"/>
      <c r="K10" s="352"/>
      <c r="L10" s="352"/>
      <c r="M10" s="352"/>
      <c r="N10" s="369"/>
      <c r="O10" s="44" t="s">
        <v>34</v>
      </c>
      <c r="P10" s="39" t="s">
        <v>53</v>
      </c>
      <c r="Q10" s="281"/>
    </row>
    <row r="11" spans="1:17" ht="33" customHeight="1">
      <c r="A11" s="89"/>
      <c r="B11" s="38"/>
      <c r="C11" s="365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369"/>
      <c r="O11" s="201" t="s">
        <v>35</v>
      </c>
      <c r="P11" s="39" t="s">
        <v>53</v>
      </c>
      <c r="Q11" s="281"/>
    </row>
    <row r="12" spans="1:17" ht="39.75" customHeight="1">
      <c r="A12" s="89"/>
      <c r="B12" s="203"/>
      <c r="C12" s="352" t="s">
        <v>176</v>
      </c>
      <c r="D12" s="353" t="s">
        <v>177</v>
      </c>
      <c r="E12" s="350" t="s">
        <v>56</v>
      </c>
      <c r="F12" s="349"/>
      <c r="G12" s="349"/>
      <c r="H12" s="350" t="s">
        <v>56</v>
      </c>
      <c r="I12" s="349"/>
      <c r="J12" s="349"/>
      <c r="K12" s="349"/>
      <c r="L12" s="349"/>
      <c r="M12" s="350" t="s">
        <v>56</v>
      </c>
      <c r="N12" s="369"/>
      <c r="O12" s="152" t="s">
        <v>75</v>
      </c>
      <c r="P12" s="39" t="s">
        <v>53</v>
      </c>
      <c r="Q12" s="281"/>
    </row>
    <row r="13" spans="1:17" ht="33.75" customHeight="1">
      <c r="A13" s="89"/>
      <c r="B13" s="38"/>
      <c r="C13" s="354"/>
      <c r="D13" s="351"/>
      <c r="E13" s="351"/>
      <c r="F13" s="264"/>
      <c r="G13" s="264"/>
      <c r="H13" s="351"/>
      <c r="I13" s="264"/>
      <c r="J13" s="264"/>
      <c r="K13" s="264"/>
      <c r="L13" s="264"/>
      <c r="M13" s="351"/>
      <c r="N13" s="369"/>
      <c r="O13" s="202" t="s">
        <v>202</v>
      </c>
      <c r="P13" s="39"/>
      <c r="Q13" s="281"/>
    </row>
    <row r="14" spans="1:17" s="19" customFormat="1" ht="12.75" customHeight="1" thickBot="1">
      <c r="A14" s="90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  <c r="N14" s="369"/>
      <c r="O14" s="363"/>
      <c r="P14" s="364"/>
      <c r="Q14" s="281"/>
    </row>
    <row r="15" spans="1:17" s="19" customFormat="1" ht="51" customHeight="1">
      <c r="A15" s="90"/>
      <c r="B15" s="355" t="s">
        <v>77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69"/>
      <c r="O15" s="106"/>
      <c r="P15" s="106"/>
      <c r="Q15" s="281"/>
    </row>
    <row r="16" spans="1:17" s="19" customFormat="1" ht="12.75" customHeight="1" thickBot="1">
      <c r="A16" s="90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369"/>
      <c r="O16" s="363"/>
      <c r="P16" s="364"/>
      <c r="Q16" s="281"/>
    </row>
    <row r="17" spans="1:17" ht="63" customHeight="1">
      <c r="A17" s="89"/>
      <c r="B17" s="38" t="s">
        <v>1</v>
      </c>
      <c r="C17" s="26" t="s">
        <v>3</v>
      </c>
      <c r="D17" s="147" t="s">
        <v>165</v>
      </c>
      <c r="E17" s="147" t="s">
        <v>203</v>
      </c>
      <c r="F17" s="147" t="s">
        <v>20</v>
      </c>
      <c r="G17" s="147" t="s">
        <v>154</v>
      </c>
      <c r="H17" s="147" t="s">
        <v>204</v>
      </c>
      <c r="I17" s="147" t="s">
        <v>155</v>
      </c>
      <c r="J17" s="147" t="s">
        <v>156</v>
      </c>
      <c r="K17" s="147" t="s">
        <v>157</v>
      </c>
      <c r="L17" s="147" t="s">
        <v>158</v>
      </c>
      <c r="M17" s="147" t="s">
        <v>159</v>
      </c>
      <c r="N17" s="369"/>
      <c r="O17" s="150" t="s">
        <v>37</v>
      </c>
      <c r="P17" s="151"/>
      <c r="Q17" s="281"/>
    </row>
    <row r="18" spans="1:17" ht="40.5" customHeight="1">
      <c r="A18" s="89"/>
      <c r="B18" s="38"/>
      <c r="C18" s="37" t="s">
        <v>175</v>
      </c>
      <c r="D18" s="191"/>
      <c r="E18" s="191" t="s">
        <v>197</v>
      </c>
      <c r="F18" s="149"/>
      <c r="G18" s="149"/>
      <c r="H18" s="191" t="s">
        <v>172</v>
      </c>
      <c r="I18" s="149"/>
      <c r="J18" s="149"/>
      <c r="K18" s="149"/>
      <c r="L18" s="149"/>
      <c r="M18" s="191" t="s">
        <v>174</v>
      </c>
      <c r="N18" s="369"/>
      <c r="O18" s="201" t="s">
        <v>86</v>
      </c>
      <c r="P18" s="38" t="s">
        <v>56</v>
      </c>
      <c r="Q18" s="281"/>
    </row>
    <row r="19" spans="1:17" ht="49.5" customHeight="1">
      <c r="A19" s="89"/>
      <c r="B19" s="38" t="s">
        <v>2</v>
      </c>
      <c r="C19" s="262" t="s">
        <v>51</v>
      </c>
      <c r="D19" s="262"/>
      <c r="E19" s="352"/>
      <c r="F19" s="352"/>
      <c r="G19" s="352"/>
      <c r="H19" s="352"/>
      <c r="I19" s="352"/>
      <c r="J19" s="352"/>
      <c r="K19" s="352"/>
      <c r="L19" s="352"/>
      <c r="M19" s="352"/>
      <c r="N19" s="369"/>
      <c r="O19" s="44" t="s">
        <v>34</v>
      </c>
      <c r="P19" s="39" t="s">
        <v>53</v>
      </c>
      <c r="Q19" s="281"/>
    </row>
    <row r="20" spans="1:17" ht="33.75" customHeight="1">
      <c r="A20" s="89"/>
      <c r="B20" s="38"/>
      <c r="C20" s="365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369"/>
      <c r="O20" s="201" t="s">
        <v>35</v>
      </c>
      <c r="P20" s="39" t="s">
        <v>53</v>
      </c>
      <c r="Q20" s="281"/>
    </row>
    <row r="21" spans="1:17" ht="38.25" customHeight="1">
      <c r="A21" s="89"/>
      <c r="B21" s="203"/>
      <c r="C21" s="352" t="s">
        <v>176</v>
      </c>
      <c r="D21" s="353" t="s">
        <v>177</v>
      </c>
      <c r="E21" s="350" t="s">
        <v>56</v>
      </c>
      <c r="F21" s="349"/>
      <c r="G21" s="349"/>
      <c r="H21" s="350" t="s">
        <v>56</v>
      </c>
      <c r="I21" s="349"/>
      <c r="J21" s="349"/>
      <c r="K21" s="349"/>
      <c r="L21" s="349"/>
      <c r="M21" s="350" t="s">
        <v>56</v>
      </c>
      <c r="N21" s="369"/>
      <c r="O21" s="152" t="s">
        <v>75</v>
      </c>
      <c r="P21" s="39" t="s">
        <v>53</v>
      </c>
      <c r="Q21" s="281"/>
    </row>
    <row r="22" spans="1:17" ht="33.75" customHeight="1">
      <c r="A22" s="89"/>
      <c r="B22" s="38"/>
      <c r="C22" s="354"/>
      <c r="D22" s="351"/>
      <c r="E22" s="351"/>
      <c r="F22" s="264"/>
      <c r="G22" s="264"/>
      <c r="H22" s="351"/>
      <c r="I22" s="264"/>
      <c r="J22" s="264"/>
      <c r="K22" s="264"/>
      <c r="L22" s="264"/>
      <c r="M22" s="351"/>
      <c r="N22" s="369"/>
      <c r="O22" s="202" t="s">
        <v>202</v>
      </c>
      <c r="P22" s="39"/>
      <c r="Q22" s="281"/>
    </row>
    <row r="23" spans="1:17" s="19" customFormat="1" ht="12.75" customHeight="1" thickBot="1">
      <c r="A23" s="90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8"/>
      <c r="N23" s="369"/>
      <c r="O23" s="363"/>
      <c r="P23" s="364"/>
      <c r="Q23" s="281"/>
    </row>
    <row r="24" spans="1:17" s="19" customFormat="1" ht="51" customHeight="1">
      <c r="A24" s="90"/>
      <c r="B24" s="355" t="s">
        <v>77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69"/>
      <c r="O24" s="106"/>
      <c r="P24" s="106"/>
      <c r="Q24" s="281"/>
    </row>
    <row r="25" spans="1:17" s="19" customFormat="1" ht="12.75" customHeight="1" thickBot="1">
      <c r="A25" s="90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369"/>
      <c r="O25" s="363"/>
      <c r="P25" s="364"/>
      <c r="Q25" s="281"/>
    </row>
    <row r="26" spans="1:17" ht="69.75" customHeight="1">
      <c r="A26" s="89"/>
      <c r="B26" s="38" t="s">
        <v>1</v>
      </c>
      <c r="C26" s="26" t="s">
        <v>3</v>
      </c>
      <c r="D26" s="147" t="s">
        <v>165</v>
      </c>
      <c r="E26" s="147" t="s">
        <v>203</v>
      </c>
      <c r="F26" s="147" t="s">
        <v>20</v>
      </c>
      <c r="G26" s="147" t="s">
        <v>154</v>
      </c>
      <c r="H26" s="147" t="s">
        <v>204</v>
      </c>
      <c r="I26" s="147" t="s">
        <v>155</v>
      </c>
      <c r="J26" s="147" t="s">
        <v>156</v>
      </c>
      <c r="K26" s="147" t="s">
        <v>157</v>
      </c>
      <c r="L26" s="147" t="s">
        <v>158</v>
      </c>
      <c r="M26" s="147" t="s">
        <v>159</v>
      </c>
      <c r="N26" s="369"/>
      <c r="O26" s="150" t="s">
        <v>37</v>
      </c>
      <c r="P26" s="151"/>
      <c r="Q26" s="281"/>
    </row>
    <row r="27" spans="1:17" ht="42" customHeight="1">
      <c r="A27" s="89"/>
      <c r="B27" s="38"/>
      <c r="C27" s="37" t="s">
        <v>175</v>
      </c>
      <c r="D27" s="191"/>
      <c r="E27" s="191" t="s">
        <v>197</v>
      </c>
      <c r="F27" s="149"/>
      <c r="G27" s="149"/>
      <c r="H27" s="191" t="s">
        <v>172</v>
      </c>
      <c r="I27" s="149"/>
      <c r="J27" s="149"/>
      <c r="K27" s="149"/>
      <c r="L27" s="149"/>
      <c r="M27" s="191" t="s">
        <v>174</v>
      </c>
      <c r="N27" s="369"/>
      <c r="O27" s="201" t="s">
        <v>86</v>
      </c>
      <c r="P27" s="38" t="s">
        <v>56</v>
      </c>
      <c r="Q27" s="281"/>
    </row>
    <row r="28" spans="1:17" ht="49.5" customHeight="1">
      <c r="A28" s="89"/>
      <c r="B28" s="38" t="s">
        <v>2</v>
      </c>
      <c r="C28" s="262" t="s">
        <v>51</v>
      </c>
      <c r="D28" s="262"/>
      <c r="E28" s="352"/>
      <c r="F28" s="352"/>
      <c r="G28" s="352"/>
      <c r="H28" s="352"/>
      <c r="I28" s="352"/>
      <c r="J28" s="352"/>
      <c r="K28" s="352"/>
      <c r="L28" s="352"/>
      <c r="M28" s="352"/>
      <c r="N28" s="369"/>
      <c r="O28" s="44" t="s">
        <v>34</v>
      </c>
      <c r="P28" s="39" t="s">
        <v>53</v>
      </c>
      <c r="Q28" s="281"/>
    </row>
    <row r="29" spans="1:17" ht="33.75" customHeight="1">
      <c r="A29" s="89"/>
      <c r="B29" s="38"/>
      <c r="C29" s="365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369"/>
      <c r="O29" s="201" t="s">
        <v>35</v>
      </c>
      <c r="P29" s="39" t="s">
        <v>53</v>
      </c>
      <c r="Q29" s="281"/>
    </row>
    <row r="30" spans="1:17" ht="38.25" customHeight="1">
      <c r="A30" s="89"/>
      <c r="B30" s="203"/>
      <c r="C30" s="352" t="s">
        <v>176</v>
      </c>
      <c r="D30" s="353" t="s">
        <v>177</v>
      </c>
      <c r="E30" s="350" t="s">
        <v>56</v>
      </c>
      <c r="F30" s="349"/>
      <c r="G30" s="349"/>
      <c r="H30" s="350" t="s">
        <v>56</v>
      </c>
      <c r="I30" s="349"/>
      <c r="J30" s="349"/>
      <c r="K30" s="349"/>
      <c r="L30" s="349"/>
      <c r="M30" s="350" t="s">
        <v>56</v>
      </c>
      <c r="N30" s="369"/>
      <c r="O30" s="152" t="s">
        <v>75</v>
      </c>
      <c r="P30" s="39" t="s">
        <v>53</v>
      </c>
      <c r="Q30" s="281"/>
    </row>
    <row r="31" spans="1:17" ht="33.75" customHeight="1">
      <c r="A31" s="89"/>
      <c r="B31" s="38"/>
      <c r="C31" s="354"/>
      <c r="D31" s="351"/>
      <c r="E31" s="351"/>
      <c r="F31" s="264"/>
      <c r="G31" s="264"/>
      <c r="H31" s="351"/>
      <c r="I31" s="264"/>
      <c r="J31" s="264"/>
      <c r="K31" s="264"/>
      <c r="L31" s="264"/>
      <c r="M31" s="351"/>
      <c r="N31" s="369"/>
      <c r="O31" s="202" t="s">
        <v>202</v>
      </c>
      <c r="P31" s="39"/>
      <c r="Q31" s="281"/>
    </row>
    <row r="32" spans="1:17" ht="12.75" customHeight="1">
      <c r="A32" s="89"/>
      <c r="B32" s="366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8"/>
      <c r="N32" s="369"/>
      <c r="O32" s="137"/>
      <c r="P32" s="138"/>
      <c r="Q32" s="281"/>
    </row>
    <row r="33" spans="1:17" ht="35.25" customHeight="1">
      <c r="A33" s="89"/>
      <c r="B33" s="381" t="s">
        <v>5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69"/>
      <c r="O33" s="379" t="s">
        <v>153</v>
      </c>
      <c r="P33" s="380"/>
      <c r="Q33" s="281"/>
    </row>
    <row r="34" spans="1:17" ht="12.75" customHeight="1">
      <c r="A34" s="89"/>
      <c r="B34" s="370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70"/>
      <c r="O34" s="134"/>
      <c r="P34" s="136"/>
      <c r="Q34" s="281"/>
    </row>
    <row r="35" spans="1:17" ht="31.5" customHeight="1">
      <c r="A35" s="89"/>
      <c r="B35" s="131"/>
      <c r="C35" s="132"/>
      <c r="D35" s="132"/>
      <c r="E35" s="132"/>
      <c r="F35" s="142"/>
      <c r="G35" s="142"/>
      <c r="H35" s="382" t="s">
        <v>87</v>
      </c>
      <c r="I35" s="374"/>
      <c r="J35" s="196" t="s">
        <v>88</v>
      </c>
      <c r="K35" s="197"/>
      <c r="L35" s="354" t="s">
        <v>29</v>
      </c>
      <c r="M35" s="374"/>
      <c r="N35" s="369"/>
      <c r="O35" s="26" t="s">
        <v>78</v>
      </c>
      <c r="P35" s="26" t="s">
        <v>39</v>
      </c>
      <c r="Q35" s="281"/>
    </row>
    <row r="36" spans="1:17" ht="27.75" customHeight="1">
      <c r="A36" s="89"/>
      <c r="B36" s="131"/>
      <c r="C36" s="132"/>
      <c r="D36" s="132"/>
      <c r="E36" s="132"/>
      <c r="F36" s="132"/>
      <c r="G36" s="97"/>
      <c r="H36" s="153"/>
      <c r="I36" s="153"/>
      <c r="J36" s="153"/>
      <c r="K36" s="153"/>
      <c r="L36" s="198"/>
      <c r="M36" s="160"/>
      <c r="N36" s="369"/>
      <c r="O36" s="314"/>
      <c r="P36" s="316"/>
      <c r="Q36" s="281"/>
    </row>
    <row r="37" spans="1:17" ht="15.75">
      <c r="A37" s="89"/>
      <c r="B37" s="131"/>
      <c r="C37" s="132"/>
      <c r="D37" s="132"/>
      <c r="E37" s="132"/>
      <c r="F37" s="132"/>
      <c r="G37" s="132"/>
      <c r="H37" s="199"/>
      <c r="I37" s="199"/>
      <c r="J37" s="155" t="s">
        <v>17</v>
      </c>
      <c r="K37" s="156">
        <v>0.1</v>
      </c>
      <c r="L37" s="384" t="s">
        <v>30</v>
      </c>
      <c r="M37" s="385"/>
      <c r="N37" s="369"/>
      <c r="O37" s="155" t="s">
        <v>160</v>
      </c>
      <c r="P37" s="156">
        <v>9.5</v>
      </c>
      <c r="Q37" s="281"/>
    </row>
    <row r="38" spans="1:17" ht="15.75">
      <c r="A38" s="89"/>
      <c r="B38" s="131"/>
      <c r="C38" s="132"/>
      <c r="D38" s="132"/>
      <c r="E38" s="132"/>
      <c r="F38" s="132"/>
      <c r="G38" s="132"/>
      <c r="H38" s="199"/>
      <c r="I38" s="199"/>
      <c r="J38" s="155" t="s">
        <v>18</v>
      </c>
      <c r="K38" s="156">
        <v>0.3</v>
      </c>
      <c r="L38" s="384" t="s">
        <v>31</v>
      </c>
      <c r="M38" s="385"/>
      <c r="N38" s="369"/>
      <c r="O38" s="155" t="s">
        <v>161</v>
      </c>
      <c r="P38" s="156">
        <f>P37-0.95</f>
        <v>8.55</v>
      </c>
      <c r="Q38" s="281"/>
    </row>
    <row r="39" spans="1:17" ht="15.75">
      <c r="A39" s="89"/>
      <c r="B39" s="131"/>
      <c r="C39" s="132"/>
      <c r="D39" s="132"/>
      <c r="E39" s="132"/>
      <c r="F39" s="132"/>
      <c r="G39" s="132"/>
      <c r="H39" s="199"/>
      <c r="I39" s="199"/>
      <c r="J39" s="155" t="s">
        <v>19</v>
      </c>
      <c r="K39" s="156">
        <v>0.5</v>
      </c>
      <c r="L39" s="375" t="s">
        <v>32</v>
      </c>
      <c r="M39" s="376"/>
      <c r="N39" s="369"/>
      <c r="O39" s="155" t="s">
        <v>89</v>
      </c>
      <c r="P39" s="156">
        <f aca="true" t="shared" si="0" ref="P39:P47">P38-0.95</f>
        <v>7.6000000000000005</v>
      </c>
      <c r="Q39" s="281"/>
    </row>
    <row r="40" spans="1:17" ht="15.75">
      <c r="A40" s="89"/>
      <c r="B40" s="131"/>
      <c r="C40" s="132"/>
      <c r="D40" s="132"/>
      <c r="E40" s="132"/>
      <c r="F40" s="132"/>
      <c r="G40" s="133"/>
      <c r="H40" s="199"/>
      <c r="I40" s="199"/>
      <c r="J40" s="199"/>
      <c r="K40" s="199"/>
      <c r="L40" s="199"/>
      <c r="M40" s="199"/>
      <c r="N40" s="370"/>
      <c r="O40" s="155" t="s">
        <v>21</v>
      </c>
      <c r="P40" s="156">
        <f t="shared" si="0"/>
        <v>6.65</v>
      </c>
      <c r="Q40" s="281"/>
    </row>
    <row r="41" spans="1:17" ht="15.75">
      <c r="A41" s="89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5"/>
      <c r="N41" s="369"/>
      <c r="O41" s="155" t="s">
        <v>13</v>
      </c>
      <c r="P41" s="156">
        <f t="shared" si="0"/>
        <v>5.7</v>
      </c>
      <c r="Q41" s="281"/>
    </row>
    <row r="42" spans="1:17" ht="15.75">
      <c r="A42" s="89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5"/>
      <c r="N42" s="369"/>
      <c r="O42" s="155" t="s">
        <v>7</v>
      </c>
      <c r="P42" s="156">
        <f t="shared" si="0"/>
        <v>4.75</v>
      </c>
      <c r="Q42" s="281"/>
    </row>
    <row r="43" spans="1:17" ht="15.75">
      <c r="A43" s="89"/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5"/>
      <c r="N43" s="369"/>
      <c r="O43" s="155" t="s">
        <v>8</v>
      </c>
      <c r="P43" s="156">
        <f t="shared" si="0"/>
        <v>3.8</v>
      </c>
      <c r="Q43" s="281"/>
    </row>
    <row r="44" spans="1:17" ht="15.75">
      <c r="A44" s="89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5"/>
      <c r="N44" s="369"/>
      <c r="O44" s="155" t="s">
        <v>9</v>
      </c>
      <c r="P44" s="156">
        <f t="shared" si="0"/>
        <v>2.8499999999999996</v>
      </c>
      <c r="Q44" s="281"/>
    </row>
    <row r="45" spans="1:17" ht="15.75">
      <c r="A45" s="89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5"/>
      <c r="N45" s="369"/>
      <c r="O45" s="155" t="s">
        <v>10</v>
      </c>
      <c r="P45" s="156">
        <f t="shared" si="0"/>
        <v>1.8999999999999997</v>
      </c>
      <c r="Q45" s="281"/>
    </row>
    <row r="46" spans="1:17" ht="15.75">
      <c r="A46" s="89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5"/>
      <c r="N46" s="369"/>
      <c r="O46" s="155" t="s">
        <v>11</v>
      </c>
      <c r="P46" s="156">
        <f t="shared" si="0"/>
        <v>0.9499999999999997</v>
      </c>
      <c r="Q46" s="281"/>
    </row>
    <row r="47" spans="1:17" ht="15.75">
      <c r="A47" s="89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5"/>
      <c r="N47" s="369"/>
      <c r="O47" s="155" t="s">
        <v>12</v>
      </c>
      <c r="P47" s="156">
        <f t="shared" si="0"/>
        <v>0</v>
      </c>
      <c r="Q47" s="281"/>
    </row>
    <row r="48" spans="1:17" ht="13.5" thickBot="1">
      <c r="A48" s="91"/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1"/>
      <c r="N48" s="371"/>
      <c r="O48" s="372"/>
      <c r="P48" s="373"/>
      <c r="Q48" s="282"/>
    </row>
    <row r="49" spans="2:17" ht="12.7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5"/>
      <c r="O49" s="83"/>
      <c r="P49" s="50"/>
      <c r="Q49" s="86"/>
    </row>
  </sheetData>
  <sheetProtection/>
  <mergeCells count="96">
    <mergeCell ref="O36:P36"/>
    <mergeCell ref="H35:I35"/>
    <mergeCell ref="B34:M34"/>
    <mergeCell ref="L37:M37"/>
    <mergeCell ref="L38:M38"/>
    <mergeCell ref="B23:M23"/>
    <mergeCell ref="O23:P23"/>
    <mergeCell ref="B24:M24"/>
    <mergeCell ref="O25:P25"/>
    <mergeCell ref="C28:C29"/>
    <mergeCell ref="O33:P33"/>
    <mergeCell ref="B32:M32"/>
    <mergeCell ref="I28:I29"/>
    <mergeCell ref="C30:C31"/>
    <mergeCell ref="B33:M33"/>
    <mergeCell ref="O16:P16"/>
    <mergeCell ref="C19:C20"/>
    <mergeCell ref="D19:D20"/>
    <mergeCell ref="E19:E20"/>
    <mergeCell ref="F19:F20"/>
    <mergeCell ref="B1:P1"/>
    <mergeCell ref="Q1:Q48"/>
    <mergeCell ref="B3:P3"/>
    <mergeCell ref="B4:P4"/>
    <mergeCell ref="B5:M5"/>
    <mergeCell ref="N5:N48"/>
    <mergeCell ref="O48:P48"/>
    <mergeCell ref="L35:M35"/>
    <mergeCell ref="L39:M39"/>
    <mergeCell ref="O5:P5"/>
    <mergeCell ref="B6:M6"/>
    <mergeCell ref="B7:M7"/>
    <mergeCell ref="O7:P7"/>
    <mergeCell ref="B2:P2"/>
    <mergeCell ref="B14:M14"/>
    <mergeCell ref="O14:P14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L12:L13"/>
    <mergeCell ref="K12:K13"/>
    <mergeCell ref="J12:J13"/>
    <mergeCell ref="I12:I13"/>
    <mergeCell ref="H12:H13"/>
    <mergeCell ref="G12:G13"/>
    <mergeCell ref="F12:F13"/>
    <mergeCell ref="E12:E13"/>
    <mergeCell ref="D12:D13"/>
    <mergeCell ref="C12:C13"/>
    <mergeCell ref="G19:G20"/>
    <mergeCell ref="B15:M15"/>
    <mergeCell ref="H19:H20"/>
    <mergeCell ref="I19:I20"/>
    <mergeCell ref="J19:J20"/>
    <mergeCell ref="K19:K20"/>
    <mergeCell ref="L19:L20"/>
    <mergeCell ref="M19:M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D28:D29"/>
    <mergeCell ref="E28:E29"/>
    <mergeCell ref="F28:F29"/>
    <mergeCell ref="G28:G29"/>
    <mergeCell ref="H28:H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28:J29"/>
    <mergeCell ref="K28:K29"/>
    <mergeCell ref="L28:L29"/>
    <mergeCell ref="M28:M29"/>
  </mergeCells>
  <printOptions horizontalCentered="1" verticalCentered="1"/>
  <pageMargins left="0.25" right="0.25" top="0.19" bottom="0.27" header="0.25" footer="0.2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7">
      <selection activeCell="C11" sqref="C11:M14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1.57421875" style="41" customWidth="1"/>
    <col min="5" max="5" width="21.7109375" style="41" customWidth="1"/>
    <col min="6" max="6" width="28.28125" style="41" customWidth="1"/>
    <col min="7" max="7" width="30.140625" style="41" customWidth="1"/>
    <col min="8" max="8" width="29.28125" style="41" customWidth="1"/>
    <col min="9" max="9" width="28.7109375" style="41" customWidth="1"/>
    <col min="10" max="10" width="27.7109375" style="41" customWidth="1"/>
    <col min="11" max="11" width="26.28125" style="41" customWidth="1"/>
    <col min="12" max="13" width="22.7109375" style="41" customWidth="1"/>
    <col min="14" max="14" width="2.28125" style="35" customWidth="1"/>
    <col min="15" max="15" width="27.140625" style="41" customWidth="1"/>
    <col min="16" max="16" width="21.28125" style="34" customWidth="1"/>
    <col min="17" max="17" width="2.28125" style="42" customWidth="1"/>
  </cols>
  <sheetData>
    <row r="1" spans="1:17" ht="12.75" customHeight="1">
      <c r="A1" s="107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  <c r="Q1" s="307"/>
    </row>
    <row r="2" spans="1:17" ht="18" customHeight="1">
      <c r="A2" s="107"/>
      <c r="B2" s="386" t="s">
        <v>103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  <c r="Q2" s="310"/>
    </row>
    <row r="3" spans="1:17" ht="18">
      <c r="A3" s="107"/>
      <c r="B3" s="283" t="s">
        <v>69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396"/>
      <c r="O3" s="396"/>
      <c r="P3" s="286"/>
      <c r="Q3" s="310"/>
    </row>
    <row r="4" spans="1:17" ht="18">
      <c r="A4" s="107"/>
      <c r="B4" s="283" t="s">
        <v>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396"/>
      <c r="O4" s="396"/>
      <c r="P4" s="286"/>
      <c r="Q4" s="310"/>
    </row>
    <row r="5" spans="1:17" ht="12.75" customHeight="1" thickBot="1">
      <c r="A5" s="107"/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290"/>
      <c r="O5" s="344"/>
      <c r="P5" s="345"/>
      <c r="Q5" s="310"/>
    </row>
    <row r="6" spans="1:17" ht="49.5" customHeight="1">
      <c r="A6" s="107"/>
      <c r="B6" s="399" t="s">
        <v>1</v>
      </c>
      <c r="C6" s="26" t="s">
        <v>3</v>
      </c>
      <c r="D6" s="147" t="s">
        <v>165</v>
      </c>
      <c r="E6" s="147" t="s">
        <v>170</v>
      </c>
      <c r="F6" s="147" t="s">
        <v>20</v>
      </c>
      <c r="G6" s="147" t="s">
        <v>154</v>
      </c>
      <c r="H6" s="147" t="s">
        <v>171</v>
      </c>
      <c r="I6" s="147" t="s">
        <v>155</v>
      </c>
      <c r="J6" s="147" t="s">
        <v>156</v>
      </c>
      <c r="K6" s="147" t="s">
        <v>157</v>
      </c>
      <c r="L6" s="147" t="s">
        <v>158</v>
      </c>
      <c r="M6" s="147" t="s">
        <v>173</v>
      </c>
      <c r="N6" s="290"/>
      <c r="O6" s="32" t="s">
        <v>28</v>
      </c>
      <c r="P6" s="176">
        <v>10</v>
      </c>
      <c r="Q6" s="310"/>
    </row>
    <row r="7" spans="1:17" ht="76.5" customHeight="1">
      <c r="A7" s="107"/>
      <c r="B7" s="258"/>
      <c r="C7" s="37" t="s">
        <v>55</v>
      </c>
      <c r="D7" s="204"/>
      <c r="E7" s="175" t="s">
        <v>166</v>
      </c>
      <c r="F7" s="175" t="s">
        <v>22</v>
      </c>
      <c r="G7" s="175" t="s">
        <v>23</v>
      </c>
      <c r="H7" s="175" t="s">
        <v>167</v>
      </c>
      <c r="I7" s="175" t="s">
        <v>23</v>
      </c>
      <c r="J7" s="175" t="s">
        <v>22</v>
      </c>
      <c r="K7" s="175" t="s">
        <v>22</v>
      </c>
      <c r="L7" s="175" t="s">
        <v>169</v>
      </c>
      <c r="M7" s="175" t="s">
        <v>168</v>
      </c>
      <c r="N7" s="290"/>
      <c r="O7" s="205" t="s">
        <v>33</v>
      </c>
      <c r="P7" s="39" t="s">
        <v>53</v>
      </c>
      <c r="Q7" s="310"/>
    </row>
    <row r="8" spans="1:17" ht="71.25" customHeight="1">
      <c r="A8" s="107"/>
      <c r="B8" s="399" t="s">
        <v>2</v>
      </c>
      <c r="C8" s="332"/>
      <c r="D8" s="390"/>
      <c r="E8" s="390"/>
      <c r="F8" s="390"/>
      <c r="G8" s="390"/>
      <c r="H8" s="390"/>
      <c r="I8" s="390"/>
      <c r="J8" s="390"/>
      <c r="K8" s="390"/>
      <c r="L8" s="390"/>
      <c r="M8" s="391"/>
      <c r="N8" s="290"/>
      <c r="O8" s="206" t="s">
        <v>205</v>
      </c>
      <c r="P8" s="39" t="s">
        <v>53</v>
      </c>
      <c r="Q8" s="310"/>
    </row>
    <row r="9" spans="1:17" ht="79.5" customHeight="1">
      <c r="A9" s="107"/>
      <c r="B9" s="382"/>
      <c r="C9" s="392"/>
      <c r="D9" s="393"/>
      <c r="E9" s="393"/>
      <c r="F9" s="393"/>
      <c r="G9" s="393"/>
      <c r="H9" s="393"/>
      <c r="I9" s="393"/>
      <c r="J9" s="393"/>
      <c r="K9" s="393"/>
      <c r="L9" s="393"/>
      <c r="M9" s="394"/>
      <c r="N9" s="290"/>
      <c r="O9" s="207" t="s">
        <v>27</v>
      </c>
      <c r="P9" s="43"/>
      <c r="Q9" s="310"/>
    </row>
    <row r="10" spans="1:17" s="19" customFormat="1" ht="12.75" customHeight="1" thickBot="1">
      <c r="A10" s="108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  <c r="N10" s="290"/>
      <c r="O10" s="338"/>
      <c r="P10" s="339"/>
      <c r="Q10" s="310"/>
    </row>
    <row r="11" spans="1:17" ht="49.5" customHeight="1">
      <c r="A11" s="107"/>
      <c r="B11" s="38" t="s">
        <v>1</v>
      </c>
      <c r="C11" s="322"/>
      <c r="D11" s="323"/>
      <c r="E11" s="323"/>
      <c r="F11" s="323"/>
      <c r="G11" s="323"/>
      <c r="H11" s="323"/>
      <c r="I11" s="323"/>
      <c r="J11" s="323"/>
      <c r="K11" s="323"/>
      <c r="L11" s="323"/>
      <c r="M11" s="324"/>
      <c r="N11" s="290"/>
      <c r="O11" s="32" t="s">
        <v>28</v>
      </c>
      <c r="P11" s="176">
        <v>10</v>
      </c>
      <c r="Q11" s="310"/>
    </row>
    <row r="12" spans="1:17" ht="54.75" customHeight="1">
      <c r="A12" s="107"/>
      <c r="B12" s="40"/>
      <c r="C12" s="325"/>
      <c r="D12" s="389"/>
      <c r="E12" s="389"/>
      <c r="F12" s="389"/>
      <c r="G12" s="389"/>
      <c r="H12" s="389"/>
      <c r="I12" s="389"/>
      <c r="J12" s="389"/>
      <c r="K12" s="389"/>
      <c r="L12" s="389"/>
      <c r="M12" s="327"/>
      <c r="N12" s="290"/>
      <c r="O12" s="205" t="s">
        <v>33</v>
      </c>
      <c r="P12" s="39" t="s">
        <v>53</v>
      </c>
      <c r="Q12" s="310"/>
    </row>
    <row r="13" spans="1:17" ht="42.75" customHeight="1">
      <c r="A13" s="107"/>
      <c r="B13" s="38" t="s">
        <v>2</v>
      </c>
      <c r="C13" s="325"/>
      <c r="D13" s="389"/>
      <c r="E13" s="389"/>
      <c r="F13" s="389"/>
      <c r="G13" s="389"/>
      <c r="H13" s="389"/>
      <c r="I13" s="389"/>
      <c r="J13" s="389"/>
      <c r="K13" s="389"/>
      <c r="L13" s="389"/>
      <c r="M13" s="327"/>
      <c r="N13" s="290"/>
      <c r="O13" s="206" t="s">
        <v>205</v>
      </c>
      <c r="P13" s="39" t="s">
        <v>53</v>
      </c>
      <c r="Q13" s="310"/>
    </row>
    <row r="14" spans="1:17" ht="63.75" customHeight="1">
      <c r="A14" s="107"/>
      <c r="B14" s="61"/>
      <c r="C14" s="328"/>
      <c r="D14" s="329"/>
      <c r="E14" s="329"/>
      <c r="F14" s="329"/>
      <c r="G14" s="329"/>
      <c r="H14" s="329"/>
      <c r="I14" s="329"/>
      <c r="J14" s="329"/>
      <c r="K14" s="329"/>
      <c r="L14" s="329"/>
      <c r="M14" s="330"/>
      <c r="N14" s="290"/>
      <c r="O14" s="207" t="s">
        <v>27</v>
      </c>
      <c r="P14" s="43"/>
      <c r="Q14" s="310"/>
    </row>
    <row r="15" spans="1:17" s="19" customFormat="1" ht="12.75" customHeight="1" thickBot="1">
      <c r="A15" s="108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  <c r="N15" s="290"/>
      <c r="O15" s="338"/>
      <c r="P15" s="339"/>
      <c r="Q15" s="310"/>
    </row>
    <row r="16" spans="1:17" ht="49.5" customHeight="1">
      <c r="A16" s="107"/>
      <c r="B16" s="38" t="s">
        <v>1</v>
      </c>
      <c r="C16" s="322"/>
      <c r="D16" s="323"/>
      <c r="E16" s="323"/>
      <c r="F16" s="323"/>
      <c r="G16" s="323"/>
      <c r="H16" s="323"/>
      <c r="I16" s="323"/>
      <c r="J16" s="323"/>
      <c r="K16" s="323"/>
      <c r="L16" s="323"/>
      <c r="M16" s="324"/>
      <c r="N16" s="290"/>
      <c r="O16" s="32" t="s">
        <v>28</v>
      </c>
      <c r="P16" s="176">
        <v>10</v>
      </c>
      <c r="Q16" s="310"/>
    </row>
    <row r="17" spans="1:17" ht="54.75" customHeight="1">
      <c r="A17" s="107"/>
      <c r="B17" s="78"/>
      <c r="C17" s="325"/>
      <c r="D17" s="389"/>
      <c r="E17" s="389"/>
      <c r="F17" s="389"/>
      <c r="G17" s="389"/>
      <c r="H17" s="389"/>
      <c r="I17" s="389"/>
      <c r="J17" s="389"/>
      <c r="K17" s="389"/>
      <c r="L17" s="389"/>
      <c r="M17" s="327"/>
      <c r="N17" s="290"/>
      <c r="O17" s="205" t="s">
        <v>33</v>
      </c>
      <c r="P17" s="39" t="s">
        <v>53</v>
      </c>
      <c r="Q17" s="310"/>
    </row>
    <row r="18" spans="1:17" ht="42.75" customHeight="1">
      <c r="A18" s="107"/>
      <c r="B18" s="38" t="s">
        <v>2</v>
      </c>
      <c r="C18" s="325"/>
      <c r="D18" s="389"/>
      <c r="E18" s="389"/>
      <c r="F18" s="389"/>
      <c r="G18" s="389"/>
      <c r="H18" s="389"/>
      <c r="I18" s="389"/>
      <c r="J18" s="389"/>
      <c r="K18" s="389"/>
      <c r="L18" s="389"/>
      <c r="M18" s="327"/>
      <c r="N18" s="290"/>
      <c r="O18" s="206" t="s">
        <v>205</v>
      </c>
      <c r="P18" s="39" t="s">
        <v>53</v>
      </c>
      <c r="Q18" s="310"/>
    </row>
    <row r="19" spans="1:17" ht="66.75" customHeight="1">
      <c r="A19" s="107"/>
      <c r="B19" s="61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30"/>
      <c r="N19" s="290"/>
      <c r="O19" s="207" t="s">
        <v>27</v>
      </c>
      <c r="P19" s="43"/>
      <c r="Q19" s="310"/>
    </row>
    <row r="20" spans="1:17" s="19" customFormat="1" ht="12.75" customHeight="1" thickBot="1">
      <c r="A20" s="108"/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70"/>
      <c r="N20" s="290"/>
      <c r="O20" s="338"/>
      <c r="P20" s="339"/>
      <c r="Q20" s="310"/>
    </row>
    <row r="21" spans="1:17" ht="49.5" customHeight="1">
      <c r="A21" s="107"/>
      <c r="B21" s="38" t="s">
        <v>1</v>
      </c>
      <c r="C21" s="322"/>
      <c r="D21" s="323"/>
      <c r="E21" s="323"/>
      <c r="F21" s="323"/>
      <c r="G21" s="323"/>
      <c r="H21" s="323"/>
      <c r="I21" s="323"/>
      <c r="J21" s="323"/>
      <c r="K21" s="323"/>
      <c r="L21" s="323"/>
      <c r="M21" s="324"/>
      <c r="N21" s="290"/>
      <c r="O21" s="32" t="s">
        <v>28</v>
      </c>
      <c r="P21" s="176">
        <v>10</v>
      </c>
      <c r="Q21" s="310"/>
    </row>
    <row r="22" spans="1:17" ht="54.75" customHeight="1">
      <c r="A22" s="107"/>
      <c r="B22" s="78"/>
      <c r="C22" s="325"/>
      <c r="D22" s="389"/>
      <c r="E22" s="389"/>
      <c r="F22" s="389"/>
      <c r="G22" s="389"/>
      <c r="H22" s="389"/>
      <c r="I22" s="389"/>
      <c r="J22" s="389"/>
      <c r="K22" s="389"/>
      <c r="L22" s="389"/>
      <c r="M22" s="327"/>
      <c r="N22" s="290"/>
      <c r="O22" s="205" t="s">
        <v>33</v>
      </c>
      <c r="P22" s="39" t="s">
        <v>53</v>
      </c>
      <c r="Q22" s="310"/>
    </row>
    <row r="23" spans="1:17" ht="42.75" customHeight="1">
      <c r="A23" s="107"/>
      <c r="B23" s="38" t="s">
        <v>2</v>
      </c>
      <c r="C23" s="325"/>
      <c r="D23" s="389"/>
      <c r="E23" s="389"/>
      <c r="F23" s="389"/>
      <c r="G23" s="389"/>
      <c r="H23" s="389"/>
      <c r="I23" s="389"/>
      <c r="J23" s="389"/>
      <c r="K23" s="389"/>
      <c r="L23" s="389"/>
      <c r="M23" s="327"/>
      <c r="N23" s="290"/>
      <c r="O23" s="206" t="s">
        <v>205</v>
      </c>
      <c r="P23" s="39" t="s">
        <v>53</v>
      </c>
      <c r="Q23" s="310"/>
    </row>
    <row r="24" spans="1:17" ht="72" customHeight="1">
      <c r="A24" s="107"/>
      <c r="B24" s="61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30"/>
      <c r="N24" s="290"/>
      <c r="O24" s="207" t="s">
        <v>27</v>
      </c>
      <c r="P24" s="43"/>
      <c r="Q24" s="310"/>
    </row>
    <row r="25" spans="1:17" ht="12.75" customHeight="1">
      <c r="A25" s="107"/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290"/>
      <c r="O25" s="92"/>
      <c r="P25" s="95"/>
      <c r="Q25" s="310"/>
    </row>
    <row r="26" spans="1:17" ht="46.5" customHeight="1">
      <c r="A26" s="107"/>
      <c r="B26" s="317" t="s">
        <v>5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9"/>
      <c r="N26" s="290"/>
      <c r="O26" s="120"/>
      <c r="P26" s="96"/>
      <c r="Q26" s="310"/>
    </row>
    <row r="27" spans="1:17" ht="12.75" customHeight="1">
      <c r="A27" s="107"/>
      <c r="B27" s="299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7"/>
      <c r="N27" s="290"/>
      <c r="O27" s="93"/>
      <c r="P27" s="112"/>
      <c r="Q27" s="310"/>
    </row>
    <row r="28" spans="1:17" ht="12.75" customHeight="1">
      <c r="A28" s="107"/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10"/>
      <c r="N28" s="290"/>
      <c r="O28" s="26" t="s">
        <v>79</v>
      </c>
      <c r="P28" s="26" t="s">
        <v>80</v>
      </c>
      <c r="Q28" s="310"/>
    </row>
    <row r="29" spans="1:17" ht="12.75" customHeight="1">
      <c r="A29" s="107"/>
      <c r="B29" s="308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10"/>
      <c r="N29" s="290"/>
      <c r="O29" s="314"/>
      <c r="P29" s="316"/>
      <c r="Q29" s="310"/>
    </row>
    <row r="30" spans="1:17" ht="15.75">
      <c r="A30" s="107"/>
      <c r="B30" s="308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N30" s="290"/>
      <c r="O30" s="155" t="s">
        <v>17</v>
      </c>
      <c r="P30" s="156">
        <v>0.1</v>
      </c>
      <c r="Q30" s="310"/>
    </row>
    <row r="31" spans="1:17" ht="15.75">
      <c r="A31" s="107"/>
      <c r="B31" s="308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10"/>
      <c r="N31" s="290"/>
      <c r="O31" s="155" t="s">
        <v>18</v>
      </c>
      <c r="P31" s="156">
        <v>0.3</v>
      </c>
      <c r="Q31" s="310"/>
    </row>
    <row r="32" spans="1:17" ht="15.75">
      <c r="A32" s="107"/>
      <c r="B32" s="308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10"/>
      <c r="N32" s="290"/>
      <c r="O32" s="155" t="s">
        <v>19</v>
      </c>
      <c r="P32" s="156">
        <v>0.5</v>
      </c>
      <c r="Q32" s="310"/>
    </row>
    <row r="33" spans="1:17" ht="15.75">
      <c r="A33" s="107"/>
      <c r="B33" s="308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10"/>
      <c r="N33" s="290"/>
      <c r="O33" s="155" t="s">
        <v>141</v>
      </c>
      <c r="P33" s="156">
        <v>0.8</v>
      </c>
      <c r="Q33" s="310"/>
    </row>
    <row r="34" spans="1:17" ht="15.75">
      <c r="A34" s="107"/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10"/>
      <c r="N34" s="290"/>
      <c r="O34" s="208" t="s">
        <v>142</v>
      </c>
      <c r="P34" s="209">
        <v>1</v>
      </c>
      <c r="Q34" s="310"/>
    </row>
    <row r="35" spans="1:17" ht="15.75">
      <c r="A35" s="107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5"/>
      <c r="N35" s="344"/>
      <c r="O35" s="314"/>
      <c r="P35" s="316"/>
      <c r="Q35" s="395"/>
    </row>
  </sheetData>
  <sheetProtection/>
  <mergeCells count="25">
    <mergeCell ref="O5:P5"/>
    <mergeCell ref="C16:M19"/>
    <mergeCell ref="B26:M26"/>
    <mergeCell ref="O10:P10"/>
    <mergeCell ref="B15:M15"/>
    <mergeCell ref="Q1:Q35"/>
    <mergeCell ref="B3:P3"/>
    <mergeCell ref="B4:P4"/>
    <mergeCell ref="B5:M5"/>
    <mergeCell ref="N5:N35"/>
    <mergeCell ref="B27:M35"/>
    <mergeCell ref="O29:P29"/>
    <mergeCell ref="O35:P35"/>
    <mergeCell ref="B1:P1"/>
    <mergeCell ref="B10:M10"/>
    <mergeCell ref="B2:P2"/>
    <mergeCell ref="B25:M25"/>
    <mergeCell ref="C11:M14"/>
    <mergeCell ref="O15:P15"/>
    <mergeCell ref="B20:M20"/>
    <mergeCell ref="O20:P20"/>
    <mergeCell ref="C8:M9"/>
    <mergeCell ref="B8:B9"/>
    <mergeCell ref="B6:B7"/>
    <mergeCell ref="C21:M24"/>
  </mergeCells>
  <printOptions horizontalCentered="1" verticalCentered="1"/>
  <pageMargins left="0.5" right="0.25" top="0.25" bottom="0.25" header="0.25" footer="0.2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0">
      <selection activeCell="C34" sqref="C34:C35"/>
    </sheetView>
  </sheetViews>
  <sheetFormatPr defaultColWidth="9.140625" defaultRowHeight="12.75"/>
  <cols>
    <col min="1" max="1" width="32.421875" style="214" customWidth="1"/>
    <col min="2" max="2" width="23.421875" style="214" customWidth="1"/>
    <col min="3" max="3" width="23.8515625" style="214" customWidth="1"/>
    <col min="4" max="4" width="16.7109375" style="214" customWidth="1"/>
    <col min="5" max="16384" width="9.140625" style="214" customWidth="1"/>
  </cols>
  <sheetData>
    <row r="1" spans="1:4" ht="12" customHeight="1" thickBot="1">
      <c r="A1" s="418"/>
      <c r="B1" s="418"/>
      <c r="C1" s="418"/>
      <c r="D1" s="418"/>
    </row>
    <row r="2" spans="1:4" s="215" customFormat="1" ht="39" customHeight="1" thickBot="1">
      <c r="A2" s="430" t="s">
        <v>77</v>
      </c>
      <c r="B2" s="431"/>
      <c r="C2" s="431"/>
      <c r="D2" s="432"/>
    </row>
    <row r="3" spans="1:4" s="215" customFormat="1" ht="12" customHeight="1" thickBot="1">
      <c r="A3" s="419"/>
      <c r="B3" s="420"/>
      <c r="C3" s="420"/>
      <c r="D3" s="421"/>
    </row>
    <row r="4" spans="1:4" s="215" customFormat="1" ht="15" customHeight="1" thickBot="1">
      <c r="A4" s="447" t="s">
        <v>103</v>
      </c>
      <c r="B4" s="448"/>
      <c r="C4" s="448"/>
      <c r="D4" s="449"/>
    </row>
    <row r="5" spans="1:4" ht="12">
      <c r="A5" s="436" t="s">
        <v>70</v>
      </c>
      <c r="B5" s="437"/>
      <c r="C5" s="437"/>
      <c r="D5" s="438"/>
    </row>
    <row r="6" spans="1:4" ht="12">
      <c r="A6" s="439" t="s">
        <v>0</v>
      </c>
      <c r="B6" s="440"/>
      <c r="C6" s="440"/>
      <c r="D6" s="441"/>
    </row>
    <row r="7" spans="1:4" ht="12" customHeight="1">
      <c r="A7" s="442"/>
      <c r="B7" s="443"/>
      <c r="C7" s="443"/>
      <c r="D7" s="444"/>
    </row>
    <row r="8" spans="1:4" ht="19.5" customHeight="1">
      <c r="A8" s="445" t="s">
        <v>1</v>
      </c>
      <c r="B8" s="446"/>
      <c r="C8" s="216" t="s">
        <v>2</v>
      </c>
      <c r="D8" s="217" t="s">
        <v>6</v>
      </c>
    </row>
    <row r="9" spans="1:4" ht="12" customHeight="1">
      <c r="A9" s="433"/>
      <c r="B9" s="434"/>
      <c r="C9" s="434"/>
      <c r="D9" s="435"/>
    </row>
    <row r="10" spans="1:4" ht="12">
      <c r="A10" s="121" t="s">
        <v>3</v>
      </c>
      <c r="B10" s="218" t="s">
        <v>4</v>
      </c>
      <c r="C10" s="219" t="s">
        <v>26</v>
      </c>
      <c r="D10" s="220" t="s">
        <v>162</v>
      </c>
    </row>
    <row r="11" spans="1:4" ht="12" customHeight="1">
      <c r="A11" s="429"/>
      <c r="B11" s="423"/>
      <c r="C11" s="423"/>
      <c r="D11" s="424"/>
    </row>
    <row r="12" spans="1:4" ht="39.75" customHeight="1">
      <c r="A12" s="105" t="s">
        <v>212</v>
      </c>
      <c r="B12" s="125">
        <v>0.94</v>
      </c>
      <c r="C12" s="221"/>
      <c r="D12" s="211"/>
    </row>
    <row r="13" spans="1:4" ht="39.75" customHeight="1">
      <c r="A13" s="105" t="s">
        <v>213</v>
      </c>
      <c r="B13" s="125">
        <v>0.94</v>
      </c>
      <c r="C13" s="221"/>
      <c r="D13" s="211"/>
    </row>
    <row r="14" spans="1:4" ht="39.75" customHeight="1">
      <c r="A14" s="105" t="s">
        <v>214</v>
      </c>
      <c r="B14" s="125">
        <v>0.94</v>
      </c>
      <c r="C14" s="221"/>
      <c r="D14" s="211"/>
    </row>
    <row r="15" spans="1:4" ht="39.75" customHeight="1">
      <c r="A15" s="104" t="s">
        <v>215</v>
      </c>
      <c r="B15" s="125">
        <v>0.94</v>
      </c>
      <c r="C15" s="221"/>
      <c r="D15" s="211"/>
    </row>
    <row r="16" spans="1:4" ht="50.25" customHeight="1">
      <c r="A16" s="104" t="s">
        <v>241</v>
      </c>
      <c r="B16" s="125">
        <v>0.94</v>
      </c>
      <c r="C16" s="221"/>
      <c r="D16" s="222" t="s">
        <v>56</v>
      </c>
    </row>
    <row r="17" spans="1:4" ht="54" customHeight="1">
      <c r="A17" s="104" t="s">
        <v>225</v>
      </c>
      <c r="B17" s="125">
        <v>0.94</v>
      </c>
      <c r="C17" s="221"/>
      <c r="D17" s="211"/>
    </row>
    <row r="18" spans="1:4" ht="39.75" customHeight="1">
      <c r="A18" s="104" t="s">
        <v>226</v>
      </c>
      <c r="B18" s="125">
        <v>0.94</v>
      </c>
      <c r="C18" s="221"/>
      <c r="D18" s="222"/>
    </row>
    <row r="19" spans="1:4" ht="39.75" customHeight="1">
      <c r="A19" s="104" t="s">
        <v>227</v>
      </c>
      <c r="B19" s="125">
        <v>0.94</v>
      </c>
      <c r="C19" s="221"/>
      <c r="D19" s="211"/>
    </row>
    <row r="20" spans="1:4" ht="39.75" customHeight="1">
      <c r="A20" s="104" t="s">
        <v>228</v>
      </c>
      <c r="B20" s="125">
        <v>0.94</v>
      </c>
      <c r="C20" s="221"/>
      <c r="D20" s="211"/>
    </row>
    <row r="21" spans="1:4" ht="52.5" customHeight="1">
      <c r="A21" s="104" t="s">
        <v>242</v>
      </c>
      <c r="B21" s="125">
        <v>0.94</v>
      </c>
      <c r="C21" s="221"/>
      <c r="D21" s="222" t="s">
        <v>56</v>
      </c>
    </row>
    <row r="22" spans="1:4" ht="12" customHeight="1" thickBot="1">
      <c r="A22" s="422"/>
      <c r="B22" s="423"/>
      <c r="C22" s="423"/>
      <c r="D22" s="424"/>
    </row>
    <row r="23" spans="1:4" ht="12" customHeight="1" thickBot="1">
      <c r="A23" s="427"/>
      <c r="B23" s="420"/>
      <c r="C23" s="420"/>
      <c r="D23" s="421"/>
    </row>
    <row r="24" spans="1:4" ht="32.25" customHeight="1" thickBot="1">
      <c r="A24" s="233" t="s">
        <v>44</v>
      </c>
      <c r="B24" s="234" t="s">
        <v>39</v>
      </c>
      <c r="C24" s="235" t="s">
        <v>74</v>
      </c>
      <c r="D24" s="236" t="s">
        <v>45</v>
      </c>
    </row>
    <row r="25" spans="1:4" ht="12" customHeight="1" thickBot="1">
      <c r="A25" s="427"/>
      <c r="B25" s="420"/>
      <c r="C25" s="420"/>
      <c r="D25" s="421"/>
    </row>
    <row r="26" spans="1:4" ht="12.75" customHeight="1">
      <c r="A26" s="121" t="s">
        <v>160</v>
      </c>
      <c r="B26" s="224">
        <v>9.4</v>
      </c>
      <c r="C26" s="428" t="s">
        <v>43</v>
      </c>
      <c r="D26" s="404"/>
    </row>
    <row r="27" spans="1:4" s="225" customFormat="1" ht="12.75" customHeight="1">
      <c r="A27" s="121" t="s">
        <v>161</v>
      </c>
      <c r="B27" s="224">
        <f>B26-0.94</f>
        <v>8.46</v>
      </c>
      <c r="C27" s="426"/>
      <c r="D27" s="405"/>
    </row>
    <row r="28" spans="1:4" s="225" customFormat="1" ht="12.75" customHeight="1">
      <c r="A28" s="121" t="s">
        <v>89</v>
      </c>
      <c r="B28" s="224">
        <f aca="true" t="shared" si="0" ref="B28:B36">B27-0.94</f>
        <v>7.520000000000001</v>
      </c>
      <c r="C28" s="425" t="s">
        <v>42</v>
      </c>
      <c r="D28" s="402" t="s">
        <v>53</v>
      </c>
    </row>
    <row r="29" spans="1:4" s="225" customFormat="1" ht="12.75" customHeight="1">
      <c r="A29" s="102" t="s">
        <v>21</v>
      </c>
      <c r="B29" s="224">
        <f t="shared" si="0"/>
        <v>6.580000000000002</v>
      </c>
      <c r="C29" s="426"/>
      <c r="D29" s="403"/>
    </row>
    <row r="30" spans="1:4" ht="12.75" customHeight="1">
      <c r="A30" s="102" t="s">
        <v>13</v>
      </c>
      <c r="B30" s="224">
        <f t="shared" si="0"/>
        <v>5.640000000000002</v>
      </c>
      <c r="C30" s="425" t="s">
        <v>41</v>
      </c>
      <c r="D30" s="402" t="s">
        <v>53</v>
      </c>
    </row>
    <row r="31" spans="1:4" ht="12.75" customHeight="1">
      <c r="A31" s="102" t="s">
        <v>7</v>
      </c>
      <c r="B31" s="224">
        <f t="shared" si="0"/>
        <v>4.700000000000003</v>
      </c>
      <c r="C31" s="426"/>
      <c r="D31" s="403"/>
    </row>
    <row r="32" spans="1:4" ht="12.75" customHeight="1">
      <c r="A32" s="102" t="s">
        <v>8</v>
      </c>
      <c r="B32" s="224">
        <f t="shared" si="0"/>
        <v>3.760000000000003</v>
      </c>
      <c r="C32" s="416" t="s">
        <v>76</v>
      </c>
      <c r="D32" s="402" t="s">
        <v>53</v>
      </c>
    </row>
    <row r="33" spans="1:4" ht="12.75" customHeight="1">
      <c r="A33" s="102" t="s">
        <v>9</v>
      </c>
      <c r="B33" s="224">
        <f t="shared" si="0"/>
        <v>2.820000000000003</v>
      </c>
      <c r="C33" s="417"/>
      <c r="D33" s="403"/>
    </row>
    <row r="34" spans="1:4" ht="12.75" customHeight="1">
      <c r="A34" s="102" t="s">
        <v>10</v>
      </c>
      <c r="B34" s="224">
        <f t="shared" si="0"/>
        <v>1.880000000000003</v>
      </c>
      <c r="C34" s="400" t="s">
        <v>216</v>
      </c>
      <c r="D34" s="402" t="s">
        <v>56</v>
      </c>
    </row>
    <row r="35" spans="1:4" ht="12.75" customHeight="1" thickBot="1">
      <c r="A35" s="102" t="s">
        <v>217</v>
      </c>
      <c r="B35" s="224">
        <f t="shared" si="0"/>
        <v>0.940000000000003</v>
      </c>
      <c r="C35" s="401"/>
      <c r="D35" s="403"/>
    </row>
    <row r="36" spans="1:4" ht="12.75" customHeight="1" thickBot="1">
      <c r="A36" s="103" t="s">
        <v>12</v>
      </c>
      <c r="B36" s="237">
        <f t="shared" si="0"/>
        <v>3.1086244689504383E-15</v>
      </c>
      <c r="C36" s="410" t="s">
        <v>36</v>
      </c>
      <c r="D36" s="412"/>
    </row>
    <row r="37" spans="1:4" ht="12.75" customHeight="1" thickBot="1">
      <c r="A37" s="414"/>
      <c r="B37" s="415"/>
      <c r="C37" s="411"/>
      <c r="D37" s="413"/>
    </row>
    <row r="38" spans="1:4" ht="39" customHeight="1" thickBot="1">
      <c r="A38" s="406" t="s">
        <v>5</v>
      </c>
      <c r="B38" s="407"/>
      <c r="C38" s="408"/>
      <c r="D38" s="409"/>
    </row>
  </sheetData>
  <sheetProtection/>
  <mergeCells count="27">
    <mergeCell ref="A2:D2"/>
    <mergeCell ref="A9:D9"/>
    <mergeCell ref="A5:D5"/>
    <mergeCell ref="A6:D6"/>
    <mergeCell ref="A7:D7"/>
    <mergeCell ref="A8:B8"/>
    <mergeCell ref="A4:D4"/>
    <mergeCell ref="A1:D1"/>
    <mergeCell ref="A3:D3"/>
    <mergeCell ref="A22:D22"/>
    <mergeCell ref="C30:C31"/>
    <mergeCell ref="A25:D25"/>
    <mergeCell ref="C26:C27"/>
    <mergeCell ref="C28:C29"/>
    <mergeCell ref="D28:D29"/>
    <mergeCell ref="A11:D11"/>
    <mergeCell ref="A23:D23"/>
    <mergeCell ref="C34:C35"/>
    <mergeCell ref="D34:D35"/>
    <mergeCell ref="D32:D33"/>
    <mergeCell ref="D26:D27"/>
    <mergeCell ref="A38:D38"/>
    <mergeCell ref="C36:C37"/>
    <mergeCell ref="D36:D37"/>
    <mergeCell ref="A37:B37"/>
    <mergeCell ref="C32:C33"/>
    <mergeCell ref="D30:D3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4.140625" style="214" customWidth="1"/>
    <col min="2" max="2" width="28.140625" style="214" customWidth="1"/>
    <col min="3" max="3" width="23.28125" style="214" customWidth="1"/>
    <col min="4" max="4" width="15.7109375" style="214" customWidth="1"/>
    <col min="5" max="16384" width="9.140625" style="214" customWidth="1"/>
  </cols>
  <sheetData>
    <row r="1" spans="1:4" ht="12.75" customHeight="1" thickBot="1">
      <c r="A1" s="471"/>
      <c r="B1" s="420"/>
      <c r="C1" s="420"/>
      <c r="D1" s="421"/>
    </row>
    <row r="2" spans="1:4" ht="18" customHeight="1" thickBot="1">
      <c r="A2" s="447" t="s">
        <v>103</v>
      </c>
      <c r="B2" s="448"/>
      <c r="C2" s="448"/>
      <c r="D2" s="449"/>
    </row>
    <row r="3" spans="1:4" ht="12">
      <c r="A3" s="436" t="s">
        <v>71</v>
      </c>
      <c r="B3" s="437"/>
      <c r="C3" s="437"/>
      <c r="D3" s="438"/>
    </row>
    <row r="4" spans="1:4" ht="12">
      <c r="A4" s="439" t="s">
        <v>0</v>
      </c>
      <c r="B4" s="440"/>
      <c r="C4" s="440"/>
      <c r="D4" s="441"/>
    </row>
    <row r="5" spans="1:4" ht="12.75" customHeight="1">
      <c r="A5" s="451"/>
      <c r="B5" s="434"/>
      <c r="C5" s="434"/>
      <c r="D5" s="435"/>
    </row>
    <row r="6" spans="1:4" ht="19.5" customHeight="1">
      <c r="A6" s="445" t="s">
        <v>1</v>
      </c>
      <c r="B6" s="446"/>
      <c r="C6" s="223" t="s">
        <v>2</v>
      </c>
      <c r="D6" s="217" t="s">
        <v>6</v>
      </c>
    </row>
    <row r="7" spans="1:4" ht="12.75" customHeight="1">
      <c r="A7" s="429"/>
      <c r="B7" s="423"/>
      <c r="C7" s="423"/>
      <c r="D7" s="424"/>
    </row>
    <row r="8" spans="1:4" ht="19.5" customHeight="1">
      <c r="A8" s="445" t="s">
        <v>63</v>
      </c>
      <c r="B8" s="472"/>
      <c r="C8" s="472"/>
      <c r="D8" s="473"/>
    </row>
    <row r="9" spans="1:4" ht="12.75" customHeight="1">
      <c r="A9" s="429"/>
      <c r="B9" s="423"/>
      <c r="C9" s="423"/>
      <c r="D9" s="424"/>
    </row>
    <row r="10" spans="1:4" ht="12">
      <c r="A10" s="121" t="s">
        <v>3</v>
      </c>
      <c r="B10" s="218" t="s">
        <v>57</v>
      </c>
      <c r="C10" s="474" t="s">
        <v>52</v>
      </c>
      <c r="D10" s="475"/>
    </row>
    <row r="11" spans="1:4" ht="12.75" customHeight="1">
      <c r="A11" s="429"/>
      <c r="B11" s="423"/>
      <c r="C11" s="423"/>
      <c r="D11" s="424"/>
    </row>
    <row r="12" spans="1:4" ht="39.75" customHeight="1">
      <c r="A12" s="105" t="s">
        <v>212</v>
      </c>
      <c r="B12" s="100" t="s">
        <v>221</v>
      </c>
      <c r="C12" s="459"/>
      <c r="D12" s="460"/>
    </row>
    <row r="13" spans="1:4" ht="39.75" customHeight="1">
      <c r="A13" s="105" t="s">
        <v>213</v>
      </c>
      <c r="B13" s="100" t="s">
        <v>220</v>
      </c>
      <c r="C13" s="459"/>
      <c r="D13" s="460"/>
    </row>
    <row r="14" spans="1:4" ht="39.75" customHeight="1">
      <c r="A14" s="105" t="s">
        <v>214</v>
      </c>
      <c r="B14" s="100" t="s">
        <v>219</v>
      </c>
      <c r="C14" s="459"/>
      <c r="D14" s="460"/>
    </row>
    <row r="15" spans="1:4" ht="39.75" customHeight="1">
      <c r="A15" s="104" t="s">
        <v>215</v>
      </c>
      <c r="B15" s="100" t="s">
        <v>188</v>
      </c>
      <c r="C15" s="459"/>
      <c r="D15" s="460"/>
    </row>
    <row r="16" spans="1:4" ht="39" customHeight="1">
      <c r="A16" s="104" t="s">
        <v>218</v>
      </c>
      <c r="B16" s="100" t="s">
        <v>222</v>
      </c>
      <c r="C16" s="459"/>
      <c r="D16" s="460"/>
    </row>
    <row r="17" spans="1:4" ht="59.25" customHeight="1">
      <c r="A17" s="104" t="s">
        <v>225</v>
      </c>
      <c r="B17" s="100" t="s">
        <v>230</v>
      </c>
      <c r="C17" s="459"/>
      <c r="D17" s="460"/>
    </row>
    <row r="18" spans="1:4" ht="60.75" customHeight="1">
      <c r="A18" s="104" t="s">
        <v>226</v>
      </c>
      <c r="B18" s="100" t="s">
        <v>223</v>
      </c>
      <c r="C18" s="459"/>
      <c r="D18" s="460"/>
    </row>
    <row r="19" spans="1:4" ht="39.75" customHeight="1">
      <c r="A19" s="104" t="s">
        <v>227</v>
      </c>
      <c r="B19" s="100" t="s">
        <v>192</v>
      </c>
      <c r="C19" s="459"/>
      <c r="D19" s="460"/>
    </row>
    <row r="20" spans="1:4" ht="39.75" customHeight="1">
      <c r="A20" s="104" t="s">
        <v>228</v>
      </c>
      <c r="B20" s="100" t="s">
        <v>193</v>
      </c>
      <c r="C20" s="459"/>
      <c r="D20" s="460"/>
    </row>
    <row r="21" spans="1:4" ht="39.75" customHeight="1">
      <c r="A21" s="104" t="s">
        <v>229</v>
      </c>
      <c r="B21" s="100" t="s">
        <v>231</v>
      </c>
      <c r="C21" s="459"/>
      <c r="D21" s="460"/>
    </row>
    <row r="22" spans="1:4" ht="12.75" customHeight="1" thickBot="1">
      <c r="A22" s="429"/>
      <c r="B22" s="423"/>
      <c r="C22" s="423"/>
      <c r="D22" s="424"/>
    </row>
    <row r="23" spans="1:7" ht="26.25" customHeight="1">
      <c r="A23" s="463" t="s">
        <v>224</v>
      </c>
      <c r="B23" s="464"/>
      <c r="C23" s="469" t="s">
        <v>64</v>
      </c>
      <c r="D23" s="470"/>
      <c r="F23" s="226"/>
      <c r="G23" s="227"/>
    </row>
    <row r="24" spans="1:7" ht="12">
      <c r="A24" s="465"/>
      <c r="B24" s="466"/>
      <c r="C24" s="231" t="s">
        <v>17</v>
      </c>
      <c r="D24" s="228">
        <v>0.1</v>
      </c>
      <c r="F24" s="227"/>
      <c r="G24" s="227"/>
    </row>
    <row r="25" spans="1:7" ht="12">
      <c r="A25" s="465"/>
      <c r="B25" s="466"/>
      <c r="C25" s="231" t="s">
        <v>18</v>
      </c>
      <c r="D25" s="228">
        <v>0.3</v>
      </c>
      <c r="F25" s="227"/>
      <c r="G25" s="227"/>
    </row>
    <row r="26" spans="1:4" ht="12">
      <c r="A26" s="465"/>
      <c r="B26" s="466"/>
      <c r="C26" s="231" t="s">
        <v>19</v>
      </c>
      <c r="D26" s="228">
        <v>0.5</v>
      </c>
    </row>
    <row r="27" spans="1:4" ht="12">
      <c r="A27" s="467"/>
      <c r="B27" s="468"/>
      <c r="C27" s="232" t="s">
        <v>142</v>
      </c>
      <c r="D27" s="228">
        <v>1</v>
      </c>
    </row>
    <row r="28" spans="1:4" ht="12.75" customHeight="1">
      <c r="A28" s="451"/>
      <c r="B28" s="456"/>
      <c r="C28" s="457"/>
      <c r="D28" s="458"/>
    </row>
    <row r="29" spans="1:4" ht="30" customHeight="1">
      <c r="A29" s="451"/>
      <c r="B29" s="229" t="s">
        <v>28</v>
      </c>
      <c r="C29" s="461">
        <v>10</v>
      </c>
      <c r="D29" s="462"/>
    </row>
    <row r="30" spans="1:4" ht="30" customHeight="1">
      <c r="A30" s="451"/>
      <c r="B30" s="230" t="s">
        <v>33</v>
      </c>
      <c r="C30" s="452" t="s">
        <v>53</v>
      </c>
      <c r="D30" s="453"/>
    </row>
    <row r="31" spans="1:4" ht="30" customHeight="1">
      <c r="A31" s="451"/>
      <c r="B31" s="229" t="s">
        <v>27</v>
      </c>
      <c r="C31" s="454"/>
      <c r="D31" s="455"/>
    </row>
    <row r="32" spans="1:6" ht="39.75" customHeight="1" thickBot="1">
      <c r="A32" s="450" t="s">
        <v>5</v>
      </c>
      <c r="B32" s="408"/>
      <c r="C32" s="408"/>
      <c r="D32" s="409"/>
      <c r="F32" s="227"/>
    </row>
  </sheetData>
  <sheetProtection/>
  <mergeCells count="30">
    <mergeCell ref="C21:D21"/>
    <mergeCell ref="A1:D1"/>
    <mergeCell ref="A7:D7"/>
    <mergeCell ref="A9:D9"/>
    <mergeCell ref="A8:D8"/>
    <mergeCell ref="A3:D3"/>
    <mergeCell ref="A4:D4"/>
    <mergeCell ref="A5:D5"/>
    <mergeCell ref="A6:B6"/>
    <mergeCell ref="C10:D10"/>
    <mergeCell ref="C23:D23"/>
    <mergeCell ref="C15:D15"/>
    <mergeCell ref="A2:D2"/>
    <mergeCell ref="C12:D12"/>
    <mergeCell ref="C13:D13"/>
    <mergeCell ref="C19:D19"/>
    <mergeCell ref="C14:D14"/>
    <mergeCell ref="C16:D16"/>
    <mergeCell ref="C18:D18"/>
    <mergeCell ref="C17:D17"/>
    <mergeCell ref="A11:D11"/>
    <mergeCell ref="A32:D32"/>
    <mergeCell ref="A28:A31"/>
    <mergeCell ref="C30:D30"/>
    <mergeCell ref="C31:D31"/>
    <mergeCell ref="B28:D28"/>
    <mergeCell ref="C20:D20"/>
    <mergeCell ref="C29:D29"/>
    <mergeCell ref="A23:B27"/>
    <mergeCell ref="A22:D22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H35">
      <selection activeCell="B39" sqref="B39:L39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3.7109375" style="41" customWidth="1"/>
    <col min="4" max="8" width="22.7109375" style="41" customWidth="1"/>
    <col min="9" max="9" width="21.00390625" style="41" customWidth="1"/>
    <col min="10" max="10" width="20.57421875" style="41" customWidth="1"/>
    <col min="11" max="11" width="24.28125" style="41" customWidth="1"/>
    <col min="12" max="12" width="22.7109375" style="41" customWidth="1"/>
    <col min="13" max="13" width="20.57421875" style="41" customWidth="1"/>
    <col min="14" max="14" width="2.28125" style="35" customWidth="1"/>
    <col min="15" max="15" width="42.421875" style="41" customWidth="1"/>
    <col min="16" max="16" width="26.8515625" style="34" customWidth="1"/>
    <col min="17" max="17" width="2.28125" style="42" customWidth="1"/>
  </cols>
  <sheetData>
    <row r="1" spans="1:17" ht="12.75" customHeight="1">
      <c r="A1" s="107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  <c r="Q1" s="307"/>
    </row>
    <row r="2" spans="1:17" ht="18" customHeight="1">
      <c r="A2" s="107"/>
      <c r="B2" s="386" t="s">
        <v>103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500"/>
      <c r="Q2" s="310"/>
    </row>
    <row r="3" spans="1:17" ht="15.75">
      <c r="A3" s="107"/>
      <c r="B3" s="340" t="s">
        <v>70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503"/>
      <c r="O3" s="503"/>
      <c r="P3" s="343"/>
      <c r="Q3" s="310"/>
    </row>
    <row r="4" spans="1:17" ht="15.75">
      <c r="A4" s="107"/>
      <c r="B4" s="340" t="s">
        <v>0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503"/>
      <c r="O4" s="503"/>
      <c r="P4" s="343"/>
      <c r="Q4" s="310"/>
    </row>
    <row r="5" spans="1:17" ht="12.75" customHeight="1">
      <c r="A5" s="107"/>
      <c r="B5" s="290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87"/>
      <c r="N5" s="290"/>
      <c r="O5" s="344"/>
      <c r="P5" s="345"/>
      <c r="Q5" s="310"/>
    </row>
    <row r="6" spans="1:17" s="19" customFormat="1" ht="51" customHeight="1">
      <c r="A6" s="108"/>
      <c r="B6" s="477" t="s">
        <v>77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9"/>
      <c r="N6" s="290"/>
      <c r="O6" s="168" t="s">
        <v>74</v>
      </c>
      <c r="P6" s="168" t="s">
        <v>45</v>
      </c>
      <c r="Q6" s="310"/>
    </row>
    <row r="7" spans="1:17" s="19" customFormat="1" ht="12.75" customHeight="1" thickBot="1">
      <c r="A7" s="108"/>
      <c r="B7" s="344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89"/>
      <c r="N7" s="290"/>
      <c r="O7" s="271"/>
      <c r="P7" s="272"/>
      <c r="Q7" s="310"/>
    </row>
    <row r="8" spans="1:17" ht="54.75" customHeight="1">
      <c r="A8" s="107"/>
      <c r="B8" s="167" t="s">
        <v>1</v>
      </c>
      <c r="C8" s="168" t="s">
        <v>3</v>
      </c>
      <c r="D8" s="164" t="s">
        <v>178</v>
      </c>
      <c r="E8" s="164" t="s">
        <v>179</v>
      </c>
      <c r="F8" s="164" t="s">
        <v>180</v>
      </c>
      <c r="G8" s="164" t="s">
        <v>181</v>
      </c>
      <c r="H8" s="164" t="s">
        <v>182</v>
      </c>
      <c r="I8" s="164" t="s">
        <v>183</v>
      </c>
      <c r="J8" s="164" t="s">
        <v>184</v>
      </c>
      <c r="K8" s="164" t="s">
        <v>187</v>
      </c>
      <c r="L8" s="164" t="s">
        <v>185</v>
      </c>
      <c r="M8" s="164" t="s">
        <v>186</v>
      </c>
      <c r="N8" s="290"/>
      <c r="O8" s="171" t="s">
        <v>43</v>
      </c>
      <c r="P8" s="169"/>
      <c r="Q8" s="310"/>
    </row>
    <row r="9" spans="1:17" ht="38.25" customHeight="1">
      <c r="A9" s="107"/>
      <c r="B9" s="162"/>
      <c r="C9" s="163" t="s">
        <v>162</v>
      </c>
      <c r="D9" s="165"/>
      <c r="E9" s="165"/>
      <c r="F9" s="165"/>
      <c r="G9" s="165"/>
      <c r="H9" s="166" t="s">
        <v>196</v>
      </c>
      <c r="I9" s="165"/>
      <c r="J9" s="165"/>
      <c r="K9" s="166" t="s">
        <v>195</v>
      </c>
      <c r="L9" s="165"/>
      <c r="M9" s="165"/>
      <c r="N9" s="290"/>
      <c r="O9" s="162" t="s">
        <v>42</v>
      </c>
      <c r="P9" s="170" t="s">
        <v>53</v>
      </c>
      <c r="Q9" s="310"/>
    </row>
    <row r="10" spans="1:17" ht="27" customHeight="1">
      <c r="A10" s="107"/>
      <c r="B10" s="162" t="s">
        <v>2</v>
      </c>
      <c r="C10" s="480" t="s">
        <v>51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90"/>
      <c r="O10" s="162" t="s">
        <v>41</v>
      </c>
      <c r="P10" s="170" t="s">
        <v>53</v>
      </c>
      <c r="Q10" s="310"/>
    </row>
    <row r="11" spans="1:17" ht="24.75" customHeight="1">
      <c r="A11" s="107"/>
      <c r="B11" s="481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290"/>
      <c r="O11" s="172" t="s">
        <v>40</v>
      </c>
      <c r="P11" s="170" t="s">
        <v>53</v>
      </c>
      <c r="Q11" s="310"/>
    </row>
    <row r="12" spans="1:17" ht="38.25" customHeight="1">
      <c r="A12" s="107"/>
      <c r="B12" s="482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290"/>
      <c r="O12" s="173" t="s">
        <v>198</v>
      </c>
      <c r="P12" s="170" t="s">
        <v>53</v>
      </c>
      <c r="Q12" s="310"/>
    </row>
    <row r="13" spans="1:17" ht="39" customHeight="1">
      <c r="A13" s="107"/>
      <c r="B13" s="482"/>
      <c r="C13" s="480" t="s">
        <v>176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90"/>
      <c r="O13" s="172" t="s">
        <v>76</v>
      </c>
      <c r="P13" s="170" t="s">
        <v>53</v>
      </c>
      <c r="Q13" s="310"/>
    </row>
    <row r="14" spans="1:17" ht="24" customHeight="1">
      <c r="A14" s="107"/>
      <c r="B14" s="482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290"/>
      <c r="O14" s="172" t="s">
        <v>194</v>
      </c>
      <c r="P14" s="170" t="s">
        <v>56</v>
      </c>
      <c r="Q14" s="310"/>
    </row>
    <row r="15" spans="1:17" ht="26.25" customHeight="1">
      <c r="A15" s="107"/>
      <c r="B15" s="483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290"/>
      <c r="O15" s="174" t="s">
        <v>199</v>
      </c>
      <c r="P15" s="170"/>
      <c r="Q15" s="310"/>
    </row>
    <row r="16" spans="1:17" s="19" customFormat="1" ht="12.75" customHeight="1" thickBot="1">
      <c r="A16" s="108"/>
      <c r="B16" s="299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5"/>
      <c r="N16" s="290"/>
      <c r="O16" s="501"/>
      <c r="P16" s="502"/>
      <c r="Q16" s="310"/>
    </row>
    <row r="17" spans="1:17" s="19" customFormat="1" ht="51" customHeight="1">
      <c r="A17" s="108"/>
      <c r="B17" s="477" t="s">
        <v>77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9"/>
      <c r="N17" s="290"/>
      <c r="O17" s="37"/>
      <c r="P17" s="37"/>
      <c r="Q17" s="310"/>
    </row>
    <row r="18" spans="1:17" s="19" customFormat="1" ht="12.75" customHeight="1" thickBot="1">
      <c r="A18" s="108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496"/>
      <c r="M18" s="489"/>
      <c r="N18" s="290"/>
      <c r="O18" s="501"/>
      <c r="P18" s="502"/>
      <c r="Q18" s="310"/>
    </row>
    <row r="19" spans="1:17" ht="57.75" customHeight="1">
      <c r="A19" s="107"/>
      <c r="B19" s="167" t="s">
        <v>1</v>
      </c>
      <c r="C19" s="168" t="s">
        <v>3</v>
      </c>
      <c r="D19" s="164" t="s">
        <v>178</v>
      </c>
      <c r="E19" s="164" t="s">
        <v>179</v>
      </c>
      <c r="F19" s="164" t="s">
        <v>180</v>
      </c>
      <c r="G19" s="164" t="s">
        <v>181</v>
      </c>
      <c r="H19" s="164" t="s">
        <v>182</v>
      </c>
      <c r="I19" s="164" t="s">
        <v>183</v>
      </c>
      <c r="J19" s="164" t="s">
        <v>184</v>
      </c>
      <c r="K19" s="164" t="s">
        <v>187</v>
      </c>
      <c r="L19" s="164" t="s">
        <v>185</v>
      </c>
      <c r="M19" s="164" t="s">
        <v>186</v>
      </c>
      <c r="N19" s="290"/>
      <c r="O19" s="171" t="s">
        <v>43</v>
      </c>
      <c r="P19" s="169"/>
      <c r="Q19" s="310"/>
    </row>
    <row r="20" spans="1:17" ht="37.5" customHeight="1">
      <c r="A20" s="107"/>
      <c r="B20" s="162"/>
      <c r="C20" s="163" t="s">
        <v>162</v>
      </c>
      <c r="D20" s="165"/>
      <c r="E20" s="165"/>
      <c r="F20" s="165"/>
      <c r="G20" s="165"/>
      <c r="H20" s="166" t="s">
        <v>196</v>
      </c>
      <c r="I20" s="165"/>
      <c r="J20" s="165"/>
      <c r="K20" s="166" t="s">
        <v>195</v>
      </c>
      <c r="L20" s="165"/>
      <c r="M20" s="165"/>
      <c r="N20" s="290"/>
      <c r="O20" s="162" t="s">
        <v>42</v>
      </c>
      <c r="P20" s="170" t="s">
        <v>53</v>
      </c>
      <c r="Q20" s="310"/>
    </row>
    <row r="21" spans="1:17" ht="27.75" customHeight="1">
      <c r="A21" s="107"/>
      <c r="B21" s="162" t="s">
        <v>2</v>
      </c>
      <c r="C21" s="480" t="s">
        <v>51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90"/>
      <c r="O21" s="162" t="s">
        <v>41</v>
      </c>
      <c r="P21" s="170" t="s">
        <v>53</v>
      </c>
      <c r="Q21" s="310"/>
    </row>
    <row r="22" spans="1:17" ht="27" customHeight="1">
      <c r="A22" s="107"/>
      <c r="B22" s="481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290"/>
      <c r="O22" s="172" t="s">
        <v>40</v>
      </c>
      <c r="P22" s="170" t="s">
        <v>53</v>
      </c>
      <c r="Q22" s="310"/>
    </row>
    <row r="23" spans="1:17" ht="34.5" customHeight="1">
      <c r="A23" s="107"/>
      <c r="B23" s="482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290"/>
      <c r="O23" s="173" t="s">
        <v>198</v>
      </c>
      <c r="P23" s="170" t="s">
        <v>53</v>
      </c>
      <c r="Q23" s="310"/>
    </row>
    <row r="24" spans="1:17" ht="36" customHeight="1">
      <c r="A24" s="107"/>
      <c r="B24" s="482"/>
      <c r="C24" s="480" t="s">
        <v>176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90"/>
      <c r="O24" s="172" t="s">
        <v>76</v>
      </c>
      <c r="P24" s="170" t="s">
        <v>53</v>
      </c>
      <c r="Q24" s="310"/>
    </row>
    <row r="25" spans="1:17" ht="24.75" customHeight="1">
      <c r="A25" s="107"/>
      <c r="B25" s="482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290"/>
      <c r="O25" s="172" t="s">
        <v>194</v>
      </c>
      <c r="P25" s="170" t="s">
        <v>56</v>
      </c>
      <c r="Q25" s="310"/>
    </row>
    <row r="26" spans="1:17" ht="24" customHeight="1">
      <c r="A26" s="107"/>
      <c r="B26" s="483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290"/>
      <c r="O26" s="174" t="s">
        <v>199</v>
      </c>
      <c r="P26" s="170"/>
      <c r="Q26" s="310"/>
    </row>
    <row r="27" spans="1:17" s="19" customFormat="1" ht="12.75" customHeight="1" thickBot="1">
      <c r="A27" s="108"/>
      <c r="B27" s="299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5"/>
      <c r="N27" s="290"/>
      <c r="O27" s="501"/>
      <c r="P27" s="502"/>
      <c r="Q27" s="310"/>
    </row>
    <row r="28" spans="1:17" s="19" customFormat="1" ht="51" customHeight="1">
      <c r="A28" s="108"/>
      <c r="B28" s="477" t="s">
        <v>77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9"/>
      <c r="N28" s="290"/>
      <c r="O28" s="37"/>
      <c r="P28" s="37"/>
      <c r="Q28" s="310"/>
    </row>
    <row r="29" spans="1:17" s="19" customFormat="1" ht="12.75" customHeight="1" thickBot="1">
      <c r="A29" s="108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496"/>
      <c r="M29" s="489"/>
      <c r="N29" s="290"/>
      <c r="O29" s="501"/>
      <c r="P29" s="502"/>
      <c r="Q29" s="310"/>
    </row>
    <row r="30" spans="1:17" ht="62.25" customHeight="1">
      <c r="A30" s="107"/>
      <c r="B30" s="167" t="s">
        <v>1</v>
      </c>
      <c r="C30" s="168" t="s">
        <v>3</v>
      </c>
      <c r="D30" s="164" t="s">
        <v>178</v>
      </c>
      <c r="E30" s="164" t="s">
        <v>179</v>
      </c>
      <c r="F30" s="164" t="s">
        <v>180</v>
      </c>
      <c r="G30" s="164" t="s">
        <v>181</v>
      </c>
      <c r="H30" s="164" t="s">
        <v>182</v>
      </c>
      <c r="I30" s="164" t="s">
        <v>183</v>
      </c>
      <c r="J30" s="164" t="s">
        <v>184</v>
      </c>
      <c r="K30" s="164" t="s">
        <v>187</v>
      </c>
      <c r="L30" s="164" t="s">
        <v>185</v>
      </c>
      <c r="M30" s="164" t="s">
        <v>186</v>
      </c>
      <c r="N30" s="290"/>
      <c r="O30" s="171" t="s">
        <v>43</v>
      </c>
      <c r="P30" s="169"/>
      <c r="Q30" s="310"/>
    </row>
    <row r="31" spans="1:17" ht="37.5" customHeight="1">
      <c r="A31" s="107"/>
      <c r="B31" s="162"/>
      <c r="C31" s="163" t="s">
        <v>162</v>
      </c>
      <c r="D31" s="165"/>
      <c r="E31" s="165"/>
      <c r="F31" s="165"/>
      <c r="G31" s="165"/>
      <c r="H31" s="166" t="s">
        <v>196</v>
      </c>
      <c r="I31" s="165"/>
      <c r="J31" s="165"/>
      <c r="K31" s="166" t="s">
        <v>195</v>
      </c>
      <c r="L31" s="165"/>
      <c r="M31" s="165"/>
      <c r="N31" s="290"/>
      <c r="O31" s="162" t="s">
        <v>42</v>
      </c>
      <c r="P31" s="170" t="s">
        <v>53</v>
      </c>
      <c r="Q31" s="310"/>
    </row>
    <row r="32" spans="1:17" ht="26.25" customHeight="1">
      <c r="A32" s="107"/>
      <c r="B32" s="162" t="s">
        <v>2</v>
      </c>
      <c r="C32" s="480" t="s">
        <v>51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90"/>
      <c r="O32" s="162" t="s">
        <v>41</v>
      </c>
      <c r="P32" s="170" t="s">
        <v>53</v>
      </c>
      <c r="Q32" s="310"/>
    </row>
    <row r="33" spans="1:17" ht="27" customHeight="1">
      <c r="A33" s="107"/>
      <c r="B33" s="481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290"/>
      <c r="O33" s="172" t="s">
        <v>40</v>
      </c>
      <c r="P33" s="170" t="s">
        <v>53</v>
      </c>
      <c r="Q33" s="310"/>
    </row>
    <row r="34" spans="1:17" ht="36.75" customHeight="1">
      <c r="A34" s="107"/>
      <c r="B34" s="482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290"/>
      <c r="O34" s="173" t="s">
        <v>198</v>
      </c>
      <c r="P34" s="170" t="s">
        <v>53</v>
      </c>
      <c r="Q34" s="310"/>
    </row>
    <row r="35" spans="1:17" ht="38.25" customHeight="1">
      <c r="A35" s="107"/>
      <c r="B35" s="482"/>
      <c r="C35" s="480" t="s">
        <v>176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90"/>
      <c r="O35" s="172" t="s">
        <v>76</v>
      </c>
      <c r="P35" s="170" t="s">
        <v>53</v>
      </c>
      <c r="Q35" s="310"/>
    </row>
    <row r="36" spans="1:17" ht="26.25" customHeight="1">
      <c r="A36" s="107"/>
      <c r="B36" s="482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290"/>
      <c r="O36" s="172" t="s">
        <v>194</v>
      </c>
      <c r="P36" s="170" t="s">
        <v>56</v>
      </c>
      <c r="Q36" s="310"/>
    </row>
    <row r="37" spans="1:17" ht="27.75" customHeight="1">
      <c r="A37" s="107"/>
      <c r="B37" s="483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290"/>
      <c r="O37" s="174" t="s">
        <v>199</v>
      </c>
      <c r="P37" s="170"/>
      <c r="Q37" s="310"/>
    </row>
    <row r="38" spans="1:17" ht="12.75" customHeight="1">
      <c r="A38" s="107"/>
      <c r="B38" s="31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249"/>
      <c r="N38" s="290"/>
      <c r="O38" s="299"/>
      <c r="P38" s="504"/>
      <c r="Q38" s="310"/>
    </row>
    <row r="39" spans="1:17" ht="46.5" customHeight="1">
      <c r="A39" s="107"/>
      <c r="B39" s="317" t="s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9"/>
      <c r="M39" s="38"/>
      <c r="N39" s="290"/>
      <c r="O39" s="290"/>
      <c r="P39" s="505"/>
      <c r="Q39" s="310"/>
    </row>
    <row r="40" spans="1:17" ht="12.75" customHeight="1">
      <c r="A40" s="107"/>
      <c r="B40" s="290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290"/>
      <c r="O40" s="344"/>
      <c r="P40" s="345"/>
      <c r="Q40" s="310"/>
    </row>
    <row r="41" spans="1:17" ht="68.25" customHeight="1">
      <c r="A41" s="107"/>
      <c r="B41" s="120"/>
      <c r="C41" s="143"/>
      <c r="D41" s="143"/>
      <c r="E41" s="143"/>
      <c r="F41" s="143"/>
      <c r="G41" s="508" t="s">
        <v>87</v>
      </c>
      <c r="H41" s="376"/>
      <c r="I41" s="506" t="s">
        <v>90</v>
      </c>
      <c r="J41" s="507"/>
      <c r="K41" s="497" t="s">
        <v>29</v>
      </c>
      <c r="L41" s="376"/>
      <c r="M41" s="376"/>
      <c r="N41" s="290"/>
      <c r="O41" s="26" t="s">
        <v>78</v>
      </c>
      <c r="P41" s="26" t="s">
        <v>39</v>
      </c>
      <c r="Q41" s="310"/>
    </row>
    <row r="42" spans="1:17" ht="12.75" customHeight="1">
      <c r="A42" s="107"/>
      <c r="B42" s="120"/>
      <c r="C42" s="143"/>
      <c r="D42" s="143"/>
      <c r="E42" s="143"/>
      <c r="F42" s="143"/>
      <c r="G42" s="143"/>
      <c r="H42" s="153"/>
      <c r="I42" s="154"/>
      <c r="J42" s="154"/>
      <c r="K42" s="490"/>
      <c r="L42" s="491"/>
      <c r="M42" s="492"/>
      <c r="N42" s="290"/>
      <c r="O42" s="314"/>
      <c r="P42" s="316"/>
      <c r="Q42" s="310"/>
    </row>
    <row r="43" spans="1:17" ht="15.75">
      <c r="A43" s="107"/>
      <c r="B43" s="120"/>
      <c r="C43" s="143"/>
      <c r="D43" s="143"/>
      <c r="E43" s="143"/>
      <c r="F43" s="143"/>
      <c r="G43" s="143"/>
      <c r="H43" s="146"/>
      <c r="I43" s="155" t="s">
        <v>17</v>
      </c>
      <c r="J43" s="156">
        <v>0.1</v>
      </c>
      <c r="K43" s="375" t="s">
        <v>46</v>
      </c>
      <c r="L43" s="376"/>
      <c r="M43" s="376"/>
      <c r="N43" s="290"/>
      <c r="O43" s="157" t="s">
        <v>160</v>
      </c>
      <c r="P43" s="158">
        <v>9.5</v>
      </c>
      <c r="Q43" s="310"/>
    </row>
    <row r="44" spans="1:17" ht="15.75">
      <c r="A44" s="107"/>
      <c r="B44" s="120"/>
      <c r="C44" s="143"/>
      <c r="D44" s="143"/>
      <c r="E44" s="143"/>
      <c r="F44" s="143"/>
      <c r="G44" s="143"/>
      <c r="H44" s="146"/>
      <c r="I44" s="155" t="s">
        <v>18</v>
      </c>
      <c r="J44" s="156">
        <v>0.3</v>
      </c>
      <c r="K44" s="375" t="s">
        <v>91</v>
      </c>
      <c r="L44" s="376"/>
      <c r="M44" s="376"/>
      <c r="N44" s="290"/>
      <c r="O44" s="157" t="s">
        <v>161</v>
      </c>
      <c r="P44" s="158">
        <f>P43-0.95</f>
        <v>8.55</v>
      </c>
      <c r="Q44" s="310"/>
    </row>
    <row r="45" spans="1:17" ht="15.75">
      <c r="A45" s="107"/>
      <c r="B45" s="120"/>
      <c r="C45" s="143"/>
      <c r="D45" s="143"/>
      <c r="E45" s="143"/>
      <c r="F45" s="143"/>
      <c r="G45" s="143"/>
      <c r="H45" s="146"/>
      <c r="I45" s="155" t="s">
        <v>19</v>
      </c>
      <c r="J45" s="156">
        <v>0.5</v>
      </c>
      <c r="K45" s="375" t="s">
        <v>92</v>
      </c>
      <c r="L45" s="376"/>
      <c r="M45" s="376"/>
      <c r="N45" s="290"/>
      <c r="O45" s="157" t="s">
        <v>89</v>
      </c>
      <c r="P45" s="158">
        <f aca="true" t="shared" si="0" ref="P45:P53">P44-0.95</f>
        <v>7.6000000000000005</v>
      </c>
      <c r="Q45" s="310"/>
    </row>
    <row r="46" spans="1:17" ht="15.75">
      <c r="A46" s="107"/>
      <c r="B46" s="120"/>
      <c r="C46" s="143"/>
      <c r="D46" s="143"/>
      <c r="E46" s="143"/>
      <c r="F46" s="143"/>
      <c r="G46" s="143"/>
      <c r="H46" s="143"/>
      <c r="I46" s="143"/>
      <c r="J46" s="143"/>
      <c r="K46" s="143"/>
      <c r="L46" s="484"/>
      <c r="M46" s="485"/>
      <c r="N46" s="290"/>
      <c r="O46" s="157" t="s">
        <v>21</v>
      </c>
      <c r="P46" s="158">
        <f t="shared" si="0"/>
        <v>6.65</v>
      </c>
      <c r="Q46" s="310"/>
    </row>
    <row r="47" spans="1:17" ht="15.75">
      <c r="A47" s="107"/>
      <c r="B47" s="120"/>
      <c r="C47" s="143"/>
      <c r="D47" s="143"/>
      <c r="E47" s="143"/>
      <c r="F47" s="143"/>
      <c r="G47" s="143"/>
      <c r="H47" s="143"/>
      <c r="I47" s="143"/>
      <c r="J47" s="143"/>
      <c r="K47" s="143"/>
      <c r="L47" s="486"/>
      <c r="M47" s="487"/>
      <c r="N47" s="290"/>
      <c r="O47" s="157" t="s">
        <v>13</v>
      </c>
      <c r="P47" s="158">
        <f t="shared" si="0"/>
        <v>5.7</v>
      </c>
      <c r="Q47" s="310"/>
    </row>
    <row r="48" spans="1:17" ht="15.75">
      <c r="A48" s="107"/>
      <c r="B48" s="120"/>
      <c r="C48" s="143"/>
      <c r="D48" s="143"/>
      <c r="E48" s="143"/>
      <c r="F48" s="143"/>
      <c r="G48" s="143"/>
      <c r="H48" s="143"/>
      <c r="I48" s="143"/>
      <c r="J48" s="143"/>
      <c r="K48" s="143"/>
      <c r="L48" s="486"/>
      <c r="M48" s="487"/>
      <c r="N48" s="290"/>
      <c r="O48" s="159" t="s">
        <v>7</v>
      </c>
      <c r="P48" s="158">
        <f t="shared" si="0"/>
        <v>4.75</v>
      </c>
      <c r="Q48" s="310"/>
    </row>
    <row r="49" spans="1:17" ht="15.75">
      <c r="A49" s="107"/>
      <c r="B49" s="120"/>
      <c r="C49" s="143"/>
      <c r="D49" s="143"/>
      <c r="E49" s="143"/>
      <c r="F49" s="143"/>
      <c r="G49" s="143"/>
      <c r="H49" s="143"/>
      <c r="I49" s="143"/>
      <c r="J49" s="143"/>
      <c r="K49" s="143"/>
      <c r="L49" s="486"/>
      <c r="M49" s="487"/>
      <c r="N49" s="290"/>
      <c r="O49" s="159" t="s">
        <v>8</v>
      </c>
      <c r="P49" s="158">
        <f t="shared" si="0"/>
        <v>3.8</v>
      </c>
      <c r="Q49" s="310"/>
    </row>
    <row r="50" spans="1:17" ht="15.75">
      <c r="A50" s="107"/>
      <c r="B50" s="120"/>
      <c r="C50" s="143"/>
      <c r="D50" s="143"/>
      <c r="E50" s="143"/>
      <c r="F50" s="143"/>
      <c r="G50" s="143"/>
      <c r="H50" s="143"/>
      <c r="I50" s="143"/>
      <c r="J50" s="143"/>
      <c r="K50" s="143"/>
      <c r="L50" s="486"/>
      <c r="M50" s="487"/>
      <c r="N50" s="290"/>
      <c r="O50" s="159" t="s">
        <v>9</v>
      </c>
      <c r="P50" s="158">
        <f t="shared" si="0"/>
        <v>2.8499999999999996</v>
      </c>
      <c r="Q50" s="310"/>
    </row>
    <row r="51" spans="1:17" ht="15.75">
      <c r="A51" s="107"/>
      <c r="B51" s="120"/>
      <c r="C51" s="143"/>
      <c r="D51" s="143"/>
      <c r="E51" s="143"/>
      <c r="F51" s="143"/>
      <c r="G51" s="143"/>
      <c r="H51" s="143"/>
      <c r="I51" s="143"/>
      <c r="J51" s="143"/>
      <c r="K51" s="143"/>
      <c r="L51" s="486"/>
      <c r="M51" s="487"/>
      <c r="N51" s="290"/>
      <c r="O51" s="159" t="s">
        <v>10</v>
      </c>
      <c r="P51" s="158">
        <f t="shared" si="0"/>
        <v>1.8999999999999997</v>
      </c>
      <c r="Q51" s="310"/>
    </row>
    <row r="52" spans="1:17" ht="15.75">
      <c r="A52" s="107"/>
      <c r="B52" s="120"/>
      <c r="C52" s="143"/>
      <c r="D52" s="143"/>
      <c r="E52" s="143"/>
      <c r="F52" s="143"/>
      <c r="G52" s="143"/>
      <c r="H52" s="143"/>
      <c r="I52" s="143"/>
      <c r="J52" s="143"/>
      <c r="K52" s="143"/>
      <c r="L52" s="486"/>
      <c r="M52" s="487"/>
      <c r="N52" s="290"/>
      <c r="O52" s="159" t="s">
        <v>11</v>
      </c>
      <c r="P52" s="158">
        <f t="shared" si="0"/>
        <v>0.9499999999999997</v>
      </c>
      <c r="Q52" s="310"/>
    </row>
    <row r="53" spans="1:17" ht="15.75">
      <c r="A53" s="107"/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488"/>
      <c r="M53" s="489"/>
      <c r="N53" s="344"/>
      <c r="O53" s="159" t="s">
        <v>12</v>
      </c>
      <c r="P53" s="158">
        <f t="shared" si="0"/>
        <v>0</v>
      </c>
      <c r="Q53" s="395"/>
    </row>
    <row r="54" spans="1:17" ht="15">
      <c r="A54" s="107"/>
      <c r="B54" s="247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4"/>
      <c r="N54" s="99"/>
      <c r="O54" s="160"/>
      <c r="P54" s="161"/>
      <c r="Q54" s="116"/>
    </row>
  </sheetData>
  <sheetProtection/>
  <mergeCells count="104">
    <mergeCell ref="O29:P29"/>
    <mergeCell ref="C32:C34"/>
    <mergeCell ref="D32:D34"/>
    <mergeCell ref="E32:E34"/>
    <mergeCell ref="F32:F34"/>
    <mergeCell ref="K45:M45"/>
    <mergeCell ref="I41:J41"/>
    <mergeCell ref="B40:M40"/>
    <mergeCell ref="B38:M38"/>
    <mergeCell ref="G41:H41"/>
    <mergeCell ref="O18:P18"/>
    <mergeCell ref="B1:P1"/>
    <mergeCell ref="Q1:Q53"/>
    <mergeCell ref="B3:P3"/>
    <mergeCell ref="B4:P4"/>
    <mergeCell ref="N5:N53"/>
    <mergeCell ref="O38:P40"/>
    <mergeCell ref="B39:L39"/>
    <mergeCell ref="O42:P42"/>
    <mergeCell ref="O27:P27"/>
    <mergeCell ref="O5:P5"/>
    <mergeCell ref="O7:P7"/>
    <mergeCell ref="B2:P2"/>
    <mergeCell ref="O16:P16"/>
    <mergeCell ref="B11:B15"/>
    <mergeCell ref="C10:C12"/>
    <mergeCell ref="D10:D12"/>
    <mergeCell ref="E10:E12"/>
    <mergeCell ref="I10:I12"/>
    <mergeCell ref="J10:J12"/>
    <mergeCell ref="M10:M12"/>
    <mergeCell ref="M13:M15"/>
    <mergeCell ref="B54:M54"/>
    <mergeCell ref="B5:M5"/>
    <mergeCell ref="B7:M7"/>
    <mergeCell ref="B16:M16"/>
    <mergeCell ref="L18:M18"/>
    <mergeCell ref="B27:M27"/>
    <mergeCell ref="L29:M29"/>
    <mergeCell ref="K41:M41"/>
    <mergeCell ref="B22:B26"/>
    <mergeCell ref="B33:B37"/>
    <mergeCell ref="L46:M53"/>
    <mergeCell ref="H21:H23"/>
    <mergeCell ref="K44:M44"/>
    <mergeCell ref="D13:D15"/>
    <mergeCell ref="K42:M42"/>
    <mergeCell ref="K43:M43"/>
    <mergeCell ref="L13:L15"/>
    <mergeCell ref="K13:K15"/>
    <mergeCell ref="J13:J15"/>
    <mergeCell ref="F10:F12"/>
    <mergeCell ref="G10:G12"/>
    <mergeCell ref="H10:H12"/>
    <mergeCell ref="K10:K12"/>
    <mergeCell ref="L10:L12"/>
    <mergeCell ref="G21:G23"/>
    <mergeCell ref="I13:I15"/>
    <mergeCell ref="H13:H15"/>
    <mergeCell ref="G13:G15"/>
    <mergeCell ref="F13:F15"/>
    <mergeCell ref="E13:E15"/>
    <mergeCell ref="C24:C26"/>
    <mergeCell ref="D24:D26"/>
    <mergeCell ref="E24:E26"/>
    <mergeCell ref="F24:F26"/>
    <mergeCell ref="G24:G26"/>
    <mergeCell ref="C13:C15"/>
    <mergeCell ref="C21:C23"/>
    <mergeCell ref="D21:D23"/>
    <mergeCell ref="E21:E23"/>
    <mergeCell ref="F21:F23"/>
    <mergeCell ref="M24:M26"/>
    <mergeCell ref="I21:I23"/>
    <mergeCell ref="J21:J23"/>
    <mergeCell ref="K21:K23"/>
    <mergeCell ref="L21:L23"/>
    <mergeCell ref="M21:M23"/>
    <mergeCell ref="L32:L34"/>
    <mergeCell ref="H24:H26"/>
    <mergeCell ref="I24:I26"/>
    <mergeCell ref="J24:J26"/>
    <mergeCell ref="K24:K26"/>
    <mergeCell ref="L24:L26"/>
    <mergeCell ref="G35:G37"/>
    <mergeCell ref="H35:H37"/>
    <mergeCell ref="I35:I37"/>
    <mergeCell ref="J35:J37"/>
    <mergeCell ref="K35:K37"/>
    <mergeCell ref="G32:G34"/>
    <mergeCell ref="H32:H34"/>
    <mergeCell ref="I32:I34"/>
    <mergeCell ref="J32:J34"/>
    <mergeCell ref="K32:K34"/>
    <mergeCell ref="L35:L37"/>
    <mergeCell ref="M35:M37"/>
    <mergeCell ref="B6:M6"/>
    <mergeCell ref="B17:M17"/>
    <mergeCell ref="B28:M28"/>
    <mergeCell ref="M32:M34"/>
    <mergeCell ref="C35:C37"/>
    <mergeCell ref="D35:D37"/>
    <mergeCell ref="E35:E37"/>
    <mergeCell ref="F35:F37"/>
  </mergeCells>
  <printOptions horizontalCentered="1" verticalCentered="1"/>
  <pageMargins left="0.25" right="0.25" top="0.19" bottom="0.24" header="0.25" footer="0.25"/>
  <pageSetup fitToHeight="1" fitToWidth="1" horizontalDpi="600" verticalDpi="600" orientation="landscape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H5">
      <selection activeCell="C11" sqref="C11:M14"/>
    </sheetView>
  </sheetViews>
  <sheetFormatPr defaultColWidth="9.140625" defaultRowHeight="12.75"/>
  <cols>
    <col min="1" max="1" width="2.28125" style="36" customWidth="1"/>
    <col min="2" max="2" width="30.8515625" style="41" customWidth="1"/>
    <col min="3" max="3" width="22.7109375" style="41" customWidth="1"/>
    <col min="4" max="4" width="23.7109375" style="41" customWidth="1"/>
    <col min="5" max="13" width="22.7109375" style="41" customWidth="1"/>
    <col min="14" max="14" width="2.28125" style="35" customWidth="1"/>
    <col min="15" max="15" width="29.8515625" style="41" customWidth="1"/>
    <col min="16" max="16" width="26.8515625" style="34" customWidth="1"/>
    <col min="17" max="17" width="2.28125" style="42" customWidth="1"/>
  </cols>
  <sheetData>
    <row r="1" spans="1:17" ht="12.75" customHeight="1">
      <c r="A1" s="107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/>
      <c r="Q1" s="307"/>
    </row>
    <row r="2" spans="1:17" ht="18" customHeight="1">
      <c r="A2" s="107"/>
      <c r="B2" s="386" t="s">
        <v>103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527"/>
      <c r="Q2" s="310"/>
    </row>
    <row r="3" spans="1:17" ht="18">
      <c r="A3" s="107"/>
      <c r="B3" s="283" t="s">
        <v>71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396"/>
      <c r="O3" s="396"/>
      <c r="P3" s="286"/>
      <c r="Q3" s="310"/>
    </row>
    <row r="4" spans="1:17" ht="18">
      <c r="A4" s="107"/>
      <c r="B4" s="283" t="s">
        <v>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396"/>
      <c r="O4" s="396"/>
      <c r="P4" s="286"/>
      <c r="Q4" s="310"/>
    </row>
    <row r="5" spans="1:17" ht="12.75" customHeight="1" thickBot="1">
      <c r="A5" s="107"/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290"/>
      <c r="O5" s="344"/>
      <c r="P5" s="345"/>
      <c r="Q5" s="310"/>
    </row>
    <row r="6" spans="1:17" s="122" customFormat="1" ht="57" customHeight="1">
      <c r="A6" s="144"/>
      <c r="B6" s="167" t="s">
        <v>1</v>
      </c>
      <c r="C6" s="168" t="s">
        <v>3</v>
      </c>
      <c r="D6" s="164" t="s">
        <v>178</v>
      </c>
      <c r="E6" s="164" t="s">
        <v>179</v>
      </c>
      <c r="F6" s="164" t="s">
        <v>180</v>
      </c>
      <c r="G6" s="164" t="s">
        <v>181</v>
      </c>
      <c r="H6" s="164" t="s">
        <v>182</v>
      </c>
      <c r="I6" s="164" t="s">
        <v>183</v>
      </c>
      <c r="J6" s="164" t="s">
        <v>184</v>
      </c>
      <c r="K6" s="164" t="s">
        <v>187</v>
      </c>
      <c r="L6" s="164" t="s">
        <v>185</v>
      </c>
      <c r="M6" s="164" t="s">
        <v>186</v>
      </c>
      <c r="N6" s="290"/>
      <c r="O6" s="177" t="s">
        <v>28</v>
      </c>
      <c r="P6" s="178">
        <v>10</v>
      </c>
      <c r="Q6" s="310"/>
    </row>
    <row r="7" spans="1:17" s="122" customFormat="1" ht="50.25" customHeight="1">
      <c r="A7" s="144"/>
      <c r="B7" s="167"/>
      <c r="C7" s="37" t="s">
        <v>55</v>
      </c>
      <c r="D7" s="175" t="s">
        <v>54</v>
      </c>
      <c r="E7" s="175" t="s">
        <v>25</v>
      </c>
      <c r="F7" s="175" t="s">
        <v>24</v>
      </c>
      <c r="G7" s="175" t="s">
        <v>188</v>
      </c>
      <c r="H7" s="175" t="s">
        <v>189</v>
      </c>
      <c r="I7" s="175" t="s">
        <v>190</v>
      </c>
      <c r="J7" s="175" t="s">
        <v>191</v>
      </c>
      <c r="K7" s="175" t="s">
        <v>192</v>
      </c>
      <c r="L7" s="175" t="s">
        <v>193</v>
      </c>
      <c r="M7" s="175" t="s">
        <v>25</v>
      </c>
      <c r="N7" s="290"/>
      <c r="O7" s="179" t="s">
        <v>33</v>
      </c>
      <c r="P7" s="170" t="s">
        <v>53</v>
      </c>
      <c r="Q7" s="310"/>
    </row>
    <row r="8" spans="1:17" s="122" customFormat="1" ht="68.25" customHeight="1">
      <c r="A8" s="144"/>
      <c r="B8" s="167" t="s">
        <v>2</v>
      </c>
      <c r="C8" s="521"/>
      <c r="D8" s="522"/>
      <c r="E8" s="522"/>
      <c r="F8" s="522"/>
      <c r="G8" s="522"/>
      <c r="H8" s="522"/>
      <c r="I8" s="522"/>
      <c r="J8" s="522"/>
      <c r="K8" s="522"/>
      <c r="L8" s="522"/>
      <c r="M8" s="523"/>
      <c r="N8" s="290"/>
      <c r="O8" s="180" t="s">
        <v>200</v>
      </c>
      <c r="P8" s="170" t="s">
        <v>53</v>
      </c>
      <c r="Q8" s="310"/>
    </row>
    <row r="9" spans="1:17" s="122" customFormat="1" ht="79.5" customHeight="1">
      <c r="A9" s="144"/>
      <c r="B9" s="167"/>
      <c r="C9" s="524"/>
      <c r="D9" s="525"/>
      <c r="E9" s="525"/>
      <c r="F9" s="525"/>
      <c r="G9" s="525"/>
      <c r="H9" s="525"/>
      <c r="I9" s="525"/>
      <c r="J9" s="525"/>
      <c r="K9" s="525"/>
      <c r="L9" s="525"/>
      <c r="M9" s="526"/>
      <c r="N9" s="290"/>
      <c r="O9" s="181" t="s">
        <v>27</v>
      </c>
      <c r="P9" s="182"/>
      <c r="Q9" s="310"/>
    </row>
    <row r="10" spans="1:17" s="56" customFormat="1" ht="12.75" customHeight="1" thickBot="1">
      <c r="A10" s="145"/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  <c r="N10" s="290"/>
      <c r="O10" s="511"/>
      <c r="P10" s="512"/>
      <c r="Q10" s="310"/>
    </row>
    <row r="11" spans="1:17" s="122" customFormat="1" ht="49.5" customHeight="1">
      <c r="A11" s="144"/>
      <c r="B11" s="162" t="s">
        <v>1</v>
      </c>
      <c r="C11" s="322"/>
      <c r="D11" s="513"/>
      <c r="E11" s="513"/>
      <c r="F11" s="513"/>
      <c r="G11" s="513"/>
      <c r="H11" s="513"/>
      <c r="I11" s="513"/>
      <c r="J11" s="513"/>
      <c r="K11" s="513"/>
      <c r="L11" s="513"/>
      <c r="M11" s="514"/>
      <c r="N11" s="290"/>
      <c r="O11" s="177" t="s">
        <v>28</v>
      </c>
      <c r="P11" s="178">
        <v>10</v>
      </c>
      <c r="Q11" s="310"/>
    </row>
    <row r="12" spans="1:17" s="122" customFormat="1" ht="48.75" customHeight="1">
      <c r="A12" s="144"/>
      <c r="B12" s="162"/>
      <c r="C12" s="515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N12" s="290"/>
      <c r="O12" s="179" t="s">
        <v>33</v>
      </c>
      <c r="P12" s="170" t="s">
        <v>53</v>
      </c>
      <c r="Q12" s="310"/>
    </row>
    <row r="13" spans="1:17" s="122" customFormat="1" ht="49.5" customHeight="1">
      <c r="A13" s="144"/>
      <c r="B13" s="162" t="s">
        <v>2</v>
      </c>
      <c r="C13" s="515"/>
      <c r="D13" s="516"/>
      <c r="E13" s="516"/>
      <c r="F13" s="516"/>
      <c r="G13" s="516"/>
      <c r="H13" s="516"/>
      <c r="I13" s="516"/>
      <c r="J13" s="516"/>
      <c r="K13" s="516"/>
      <c r="L13" s="516"/>
      <c r="M13" s="517"/>
      <c r="N13" s="290"/>
      <c r="O13" s="180" t="s">
        <v>200</v>
      </c>
      <c r="P13" s="170" t="s">
        <v>53</v>
      </c>
      <c r="Q13" s="310"/>
    </row>
    <row r="14" spans="1:17" s="122" customFormat="1" ht="49.5" customHeight="1">
      <c r="A14" s="144"/>
      <c r="B14" s="61"/>
      <c r="C14" s="518"/>
      <c r="D14" s="519"/>
      <c r="E14" s="519"/>
      <c r="F14" s="519"/>
      <c r="G14" s="519"/>
      <c r="H14" s="519"/>
      <c r="I14" s="519"/>
      <c r="J14" s="519"/>
      <c r="K14" s="519"/>
      <c r="L14" s="519"/>
      <c r="M14" s="520"/>
      <c r="N14" s="290"/>
      <c r="O14" s="181" t="s">
        <v>27</v>
      </c>
      <c r="P14" s="182"/>
      <c r="Q14" s="310"/>
    </row>
    <row r="15" spans="1:17" s="56" customFormat="1" ht="12.75" customHeight="1" thickBot="1">
      <c r="A15" s="145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  <c r="N15" s="290"/>
      <c r="O15" s="511"/>
      <c r="P15" s="512"/>
      <c r="Q15" s="310"/>
    </row>
    <row r="16" spans="1:17" s="122" customFormat="1" ht="49.5" customHeight="1">
      <c r="A16" s="144"/>
      <c r="B16" s="162" t="s">
        <v>1</v>
      </c>
      <c r="C16" s="322"/>
      <c r="D16" s="323"/>
      <c r="E16" s="323"/>
      <c r="F16" s="323"/>
      <c r="G16" s="323"/>
      <c r="H16" s="323"/>
      <c r="I16" s="323"/>
      <c r="J16" s="323"/>
      <c r="K16" s="323"/>
      <c r="L16" s="323"/>
      <c r="M16" s="324"/>
      <c r="N16" s="290"/>
      <c r="O16" s="177" t="s">
        <v>28</v>
      </c>
      <c r="P16" s="178">
        <v>10</v>
      </c>
      <c r="Q16" s="310"/>
    </row>
    <row r="17" spans="1:17" s="122" customFormat="1" ht="48" customHeight="1">
      <c r="A17" s="144"/>
      <c r="B17" s="162"/>
      <c r="C17" s="325"/>
      <c r="D17" s="389"/>
      <c r="E17" s="389"/>
      <c r="F17" s="389"/>
      <c r="G17" s="389"/>
      <c r="H17" s="389"/>
      <c r="I17" s="389"/>
      <c r="J17" s="389"/>
      <c r="K17" s="389"/>
      <c r="L17" s="389"/>
      <c r="M17" s="327"/>
      <c r="N17" s="290"/>
      <c r="O17" s="179" t="s">
        <v>33</v>
      </c>
      <c r="P17" s="170" t="s">
        <v>53</v>
      </c>
      <c r="Q17" s="310"/>
    </row>
    <row r="18" spans="1:17" s="122" customFormat="1" ht="54" customHeight="1">
      <c r="A18" s="144"/>
      <c r="B18" s="162" t="s">
        <v>2</v>
      </c>
      <c r="C18" s="325"/>
      <c r="D18" s="389"/>
      <c r="E18" s="389"/>
      <c r="F18" s="389"/>
      <c r="G18" s="389"/>
      <c r="H18" s="389"/>
      <c r="I18" s="389"/>
      <c r="J18" s="389"/>
      <c r="K18" s="389"/>
      <c r="L18" s="389"/>
      <c r="M18" s="327"/>
      <c r="N18" s="290"/>
      <c r="O18" s="180" t="s">
        <v>200</v>
      </c>
      <c r="P18" s="170" t="s">
        <v>53</v>
      </c>
      <c r="Q18" s="310"/>
    </row>
    <row r="19" spans="1:17" s="122" customFormat="1" ht="49.5" customHeight="1">
      <c r="A19" s="144"/>
      <c r="B19" s="61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30"/>
      <c r="N19" s="290"/>
      <c r="O19" s="181" t="s">
        <v>27</v>
      </c>
      <c r="P19" s="182"/>
      <c r="Q19" s="310"/>
    </row>
    <row r="20" spans="1:17" s="56" customFormat="1" ht="12.75" customHeight="1" thickBot="1">
      <c r="A20" s="145"/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8"/>
      <c r="N20" s="290"/>
      <c r="O20" s="511"/>
      <c r="P20" s="512"/>
      <c r="Q20" s="310"/>
    </row>
    <row r="21" spans="1:17" s="122" customFormat="1" ht="49.5" customHeight="1">
      <c r="A21" s="144"/>
      <c r="B21" s="162" t="s">
        <v>1</v>
      </c>
      <c r="C21" s="322"/>
      <c r="D21" s="323"/>
      <c r="E21" s="323"/>
      <c r="F21" s="323"/>
      <c r="G21" s="323"/>
      <c r="H21" s="323"/>
      <c r="I21" s="323"/>
      <c r="J21" s="323"/>
      <c r="K21" s="323"/>
      <c r="L21" s="323"/>
      <c r="M21" s="324"/>
      <c r="N21" s="290"/>
      <c r="O21" s="177" t="s">
        <v>28</v>
      </c>
      <c r="P21" s="178">
        <v>10</v>
      </c>
      <c r="Q21" s="310"/>
    </row>
    <row r="22" spans="1:17" s="122" customFormat="1" ht="50.25" customHeight="1">
      <c r="A22" s="144"/>
      <c r="B22" s="162"/>
      <c r="C22" s="325"/>
      <c r="D22" s="389"/>
      <c r="E22" s="389"/>
      <c r="F22" s="389"/>
      <c r="G22" s="389"/>
      <c r="H22" s="389"/>
      <c r="I22" s="389"/>
      <c r="J22" s="389"/>
      <c r="K22" s="389"/>
      <c r="L22" s="389"/>
      <c r="M22" s="327"/>
      <c r="N22" s="290"/>
      <c r="O22" s="179" t="s">
        <v>33</v>
      </c>
      <c r="P22" s="170" t="s">
        <v>53</v>
      </c>
      <c r="Q22" s="310"/>
    </row>
    <row r="23" spans="1:17" s="122" customFormat="1" ht="49.5" customHeight="1">
      <c r="A23" s="144"/>
      <c r="B23" s="162" t="s">
        <v>2</v>
      </c>
      <c r="C23" s="325"/>
      <c r="D23" s="389"/>
      <c r="E23" s="389"/>
      <c r="F23" s="389"/>
      <c r="G23" s="389"/>
      <c r="H23" s="389"/>
      <c r="I23" s="389"/>
      <c r="J23" s="389"/>
      <c r="K23" s="389"/>
      <c r="L23" s="389"/>
      <c r="M23" s="327"/>
      <c r="N23" s="290"/>
      <c r="O23" s="180" t="s">
        <v>200</v>
      </c>
      <c r="P23" s="170" t="s">
        <v>53</v>
      </c>
      <c r="Q23" s="310"/>
    </row>
    <row r="24" spans="1:17" s="122" customFormat="1" ht="49.5" customHeight="1">
      <c r="A24" s="144"/>
      <c r="B24" s="61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30"/>
      <c r="N24" s="290"/>
      <c r="O24" s="181" t="s">
        <v>27</v>
      </c>
      <c r="P24" s="182"/>
      <c r="Q24" s="310"/>
    </row>
    <row r="25" spans="1:17" s="122" customFormat="1" ht="12.75" customHeight="1">
      <c r="A25" s="144"/>
      <c r="B25" s="366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290"/>
      <c r="O25" s="299"/>
      <c r="P25" s="485"/>
      <c r="Q25" s="310"/>
    </row>
    <row r="26" spans="1:17" s="122" customFormat="1" ht="46.5" customHeight="1">
      <c r="A26" s="144"/>
      <c r="B26" s="509" t="s">
        <v>5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290"/>
      <c r="O26" s="120"/>
      <c r="P26" s="96"/>
      <c r="Q26" s="310"/>
    </row>
    <row r="27" spans="1:17" ht="12.75" customHeight="1">
      <c r="A27" s="107"/>
      <c r="B27" s="290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290"/>
      <c r="O27" s="93"/>
      <c r="P27" s="112"/>
      <c r="Q27" s="310"/>
    </row>
    <row r="28" spans="1:17" ht="12.75" customHeight="1">
      <c r="A28" s="107"/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46"/>
      <c r="N28" s="290"/>
      <c r="O28" s="26" t="s">
        <v>79</v>
      </c>
      <c r="P28" s="26" t="s">
        <v>80</v>
      </c>
      <c r="Q28" s="310"/>
    </row>
    <row r="29" spans="1:17" ht="12.75" customHeight="1">
      <c r="A29" s="107"/>
      <c r="B29" s="308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46"/>
      <c r="N29" s="290"/>
      <c r="O29" s="314"/>
      <c r="P29" s="316"/>
      <c r="Q29" s="310"/>
    </row>
    <row r="30" spans="1:17" ht="15.75">
      <c r="A30" s="107"/>
      <c r="B30" s="308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46"/>
      <c r="N30" s="290"/>
      <c r="O30" s="155" t="s">
        <v>17</v>
      </c>
      <c r="P30" s="156">
        <v>0.1</v>
      </c>
      <c r="Q30" s="310"/>
    </row>
    <row r="31" spans="1:17" ht="15.75">
      <c r="A31" s="107"/>
      <c r="B31" s="308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46"/>
      <c r="N31" s="290"/>
      <c r="O31" s="155" t="s">
        <v>18</v>
      </c>
      <c r="P31" s="156">
        <v>0.3</v>
      </c>
      <c r="Q31" s="310"/>
    </row>
    <row r="32" spans="1:17" ht="15.75">
      <c r="A32" s="107"/>
      <c r="B32" s="308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46"/>
      <c r="N32" s="290"/>
      <c r="O32" s="155" t="s">
        <v>19</v>
      </c>
      <c r="P32" s="156">
        <v>0.5</v>
      </c>
      <c r="Q32" s="310"/>
    </row>
    <row r="33" spans="1:17" ht="15.75">
      <c r="A33" s="107"/>
      <c r="B33" s="308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46"/>
      <c r="N33" s="290"/>
      <c r="O33" s="155" t="s">
        <v>141</v>
      </c>
      <c r="P33" s="156">
        <v>0.8</v>
      </c>
      <c r="Q33" s="310"/>
    </row>
    <row r="34" spans="1:17" ht="15.75">
      <c r="A34" s="107"/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46"/>
      <c r="N34" s="290"/>
      <c r="O34" s="155" t="s">
        <v>142</v>
      </c>
      <c r="P34" s="156">
        <v>1</v>
      </c>
      <c r="Q34" s="310"/>
    </row>
    <row r="35" spans="1:17" ht="15.75">
      <c r="A35" s="107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44"/>
      <c r="O35" s="314"/>
      <c r="P35" s="316"/>
      <c r="Q35" s="395"/>
    </row>
  </sheetData>
  <sheetProtection/>
  <mergeCells count="24">
    <mergeCell ref="Q1:Q35"/>
    <mergeCell ref="B3:P3"/>
    <mergeCell ref="B4:P4"/>
    <mergeCell ref="B5:M5"/>
    <mergeCell ref="N5:N35"/>
    <mergeCell ref="B15:M15"/>
    <mergeCell ref="O10:P10"/>
    <mergeCell ref="O29:P29"/>
    <mergeCell ref="O35:P35"/>
    <mergeCell ref="B27:M35"/>
    <mergeCell ref="C21:M24"/>
    <mergeCell ref="C16:M19"/>
    <mergeCell ref="B25:M25"/>
    <mergeCell ref="O15:P15"/>
    <mergeCell ref="B1:P1"/>
    <mergeCell ref="B26:M26"/>
    <mergeCell ref="B20:M20"/>
    <mergeCell ref="O20:P20"/>
    <mergeCell ref="C11:M14"/>
    <mergeCell ref="C8:M9"/>
    <mergeCell ref="O25:P25"/>
    <mergeCell ref="B2:P2"/>
    <mergeCell ref="O5:P5"/>
    <mergeCell ref="B10:M10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zoomScalePageLayoutView="0" workbookViewId="0" topLeftCell="A14">
      <selection activeCell="G16" sqref="A16:G31"/>
    </sheetView>
  </sheetViews>
  <sheetFormatPr defaultColWidth="9.140625" defaultRowHeight="12.75"/>
  <cols>
    <col min="1" max="1" width="32.421875" style="214" customWidth="1"/>
    <col min="2" max="2" width="23.421875" style="214" customWidth="1"/>
    <col min="3" max="3" width="23.8515625" style="214" customWidth="1"/>
    <col min="4" max="4" width="16.7109375" style="214" customWidth="1"/>
    <col min="5" max="16384" width="9.140625" style="214" customWidth="1"/>
  </cols>
  <sheetData>
    <row r="1" spans="1:4" ht="12" customHeight="1" thickBot="1">
      <c r="A1" s="418"/>
      <c r="B1" s="418"/>
      <c r="C1" s="418"/>
      <c r="D1" s="418"/>
    </row>
    <row r="2" spans="1:4" s="215" customFormat="1" ht="39" customHeight="1" thickBot="1">
      <c r="A2" s="430" t="s">
        <v>77</v>
      </c>
      <c r="B2" s="431"/>
      <c r="C2" s="431"/>
      <c r="D2" s="432"/>
    </row>
    <row r="3" spans="1:4" s="215" customFormat="1" ht="12" customHeight="1" thickBot="1">
      <c r="A3" s="419"/>
      <c r="B3" s="420"/>
      <c r="C3" s="420"/>
      <c r="D3" s="421"/>
    </row>
    <row r="4" spans="1:4" s="215" customFormat="1" ht="15" customHeight="1" thickBot="1">
      <c r="A4" s="447" t="s">
        <v>103</v>
      </c>
      <c r="B4" s="448"/>
      <c r="C4" s="448"/>
      <c r="D4" s="449"/>
    </row>
    <row r="5" spans="1:4" ht="12">
      <c r="A5" s="436" t="s">
        <v>232</v>
      </c>
      <c r="B5" s="437"/>
      <c r="C5" s="437"/>
      <c r="D5" s="438"/>
    </row>
    <row r="6" spans="1:4" ht="12">
      <c r="A6" s="439" t="s">
        <v>0</v>
      </c>
      <c r="B6" s="440"/>
      <c r="C6" s="440"/>
      <c r="D6" s="441"/>
    </row>
    <row r="7" spans="1:4" ht="12" customHeight="1">
      <c r="A7" s="442"/>
      <c r="B7" s="443"/>
      <c r="C7" s="443"/>
      <c r="D7" s="444"/>
    </row>
    <row r="8" spans="1:4" ht="19.5" customHeight="1">
      <c r="A8" s="445" t="s">
        <v>1</v>
      </c>
      <c r="B8" s="446"/>
      <c r="C8" s="216" t="s">
        <v>2</v>
      </c>
      <c r="D8" s="217" t="s">
        <v>6</v>
      </c>
    </row>
    <row r="9" spans="1:4" ht="12" customHeight="1">
      <c r="A9" s="433"/>
      <c r="B9" s="434"/>
      <c r="C9" s="434"/>
      <c r="D9" s="435"/>
    </row>
    <row r="10" spans="1:4" ht="12">
      <c r="A10" s="121" t="s">
        <v>3</v>
      </c>
      <c r="B10" s="218" t="s">
        <v>4</v>
      </c>
      <c r="C10" s="219" t="s">
        <v>26</v>
      </c>
      <c r="D10" s="220" t="s">
        <v>162</v>
      </c>
    </row>
    <row r="11" spans="1:4" ht="12" customHeight="1">
      <c r="A11" s="429"/>
      <c r="B11" s="423"/>
      <c r="C11" s="423"/>
      <c r="D11" s="424"/>
    </row>
    <row r="12" spans="1:4" ht="78" customHeight="1">
      <c r="A12" s="104" t="s">
        <v>243</v>
      </c>
      <c r="B12" s="125">
        <v>0.94</v>
      </c>
      <c r="C12" s="221"/>
      <c r="D12" s="222" t="s">
        <v>56</v>
      </c>
    </row>
    <row r="13" spans="1:4" ht="39.75" customHeight="1">
      <c r="A13" s="104" t="s">
        <v>233</v>
      </c>
      <c r="B13" s="125">
        <v>0.94</v>
      </c>
      <c r="C13" s="221"/>
      <c r="D13" s="211"/>
    </row>
    <row r="14" spans="1:4" ht="39.75" customHeight="1">
      <c r="A14" s="104" t="s">
        <v>234</v>
      </c>
      <c r="B14" s="125">
        <v>0.94</v>
      </c>
      <c r="C14" s="221"/>
      <c r="D14" s="211"/>
    </row>
    <row r="15" spans="1:4" ht="39.75" customHeight="1">
      <c r="A15" s="104" t="s">
        <v>235</v>
      </c>
      <c r="B15" s="125">
        <v>0.94</v>
      </c>
      <c r="C15" s="221"/>
      <c r="D15" s="211"/>
    </row>
    <row r="16" spans="1:4" ht="50.25" customHeight="1">
      <c r="A16" s="104" t="s">
        <v>236</v>
      </c>
      <c r="B16" s="125">
        <v>0.94</v>
      </c>
      <c r="C16" s="221"/>
      <c r="D16" s="222"/>
    </row>
    <row r="17" spans="1:4" ht="54" customHeight="1">
      <c r="A17" s="104" t="s">
        <v>237</v>
      </c>
      <c r="B17" s="125">
        <v>0.94</v>
      </c>
      <c r="C17" s="221"/>
      <c r="D17" s="211"/>
    </row>
    <row r="18" spans="1:4" ht="39.75" customHeight="1">
      <c r="A18" s="104" t="s">
        <v>238</v>
      </c>
      <c r="B18" s="125">
        <v>0.94</v>
      </c>
      <c r="C18" s="221"/>
      <c r="D18" s="222"/>
    </row>
    <row r="19" spans="1:4" ht="39.75" customHeight="1">
      <c r="A19" s="104" t="s">
        <v>239</v>
      </c>
      <c r="B19" s="125">
        <v>0.94</v>
      </c>
      <c r="C19" s="221"/>
      <c r="D19" s="222"/>
    </row>
    <row r="20" spans="1:4" ht="39.75" customHeight="1">
      <c r="A20" s="104" t="s">
        <v>244</v>
      </c>
      <c r="B20" s="125">
        <v>0.94</v>
      </c>
      <c r="C20" s="221"/>
      <c r="D20" s="222" t="s">
        <v>56</v>
      </c>
    </row>
    <row r="21" spans="1:4" ht="52.5" customHeight="1">
      <c r="A21" s="104" t="s">
        <v>240</v>
      </c>
      <c r="B21" s="125">
        <v>0.94</v>
      </c>
      <c r="C21" s="238"/>
      <c r="D21" s="239"/>
    </row>
    <row r="22" spans="1:4" ht="12" customHeight="1" thickBot="1">
      <c r="A22" s="422"/>
      <c r="B22" s="423"/>
      <c r="C22" s="423"/>
      <c r="D22" s="424"/>
    </row>
    <row r="23" spans="1:4" ht="12" customHeight="1" thickBot="1">
      <c r="A23" s="427"/>
      <c r="B23" s="420"/>
      <c r="C23" s="420"/>
      <c r="D23" s="421"/>
    </row>
    <row r="24" spans="1:4" ht="32.25" customHeight="1" thickBot="1">
      <c r="A24" s="233" t="s">
        <v>44</v>
      </c>
      <c r="B24" s="234" t="s">
        <v>39</v>
      </c>
      <c r="C24" s="235" t="s">
        <v>74</v>
      </c>
      <c r="D24" s="236" t="s">
        <v>45</v>
      </c>
    </row>
    <row r="25" spans="1:4" ht="12" customHeight="1" thickBot="1">
      <c r="A25" s="427"/>
      <c r="B25" s="420"/>
      <c r="C25" s="420"/>
      <c r="D25" s="421"/>
    </row>
    <row r="26" spans="1:4" ht="12.75" customHeight="1">
      <c r="A26" s="121" t="s">
        <v>160</v>
      </c>
      <c r="B26" s="224">
        <v>9.4</v>
      </c>
      <c r="C26" s="428" t="s">
        <v>43</v>
      </c>
      <c r="D26" s="404"/>
    </row>
    <row r="27" spans="1:4" s="225" customFormat="1" ht="12.75" customHeight="1">
      <c r="A27" s="121" t="s">
        <v>161</v>
      </c>
      <c r="B27" s="224">
        <f>B26-0.94</f>
        <v>8.46</v>
      </c>
      <c r="C27" s="426"/>
      <c r="D27" s="405"/>
    </row>
    <row r="28" spans="1:4" s="225" customFormat="1" ht="12.75" customHeight="1">
      <c r="A28" s="121" t="s">
        <v>89</v>
      </c>
      <c r="B28" s="224">
        <f aca="true" t="shared" si="0" ref="B28:B36">B27-0.94</f>
        <v>7.520000000000001</v>
      </c>
      <c r="C28" s="425" t="s">
        <v>42</v>
      </c>
      <c r="D28" s="402" t="s">
        <v>53</v>
      </c>
    </row>
    <row r="29" spans="1:4" s="225" customFormat="1" ht="12.75" customHeight="1">
      <c r="A29" s="102" t="s">
        <v>21</v>
      </c>
      <c r="B29" s="224">
        <f t="shared" si="0"/>
        <v>6.580000000000002</v>
      </c>
      <c r="C29" s="426"/>
      <c r="D29" s="403"/>
    </row>
    <row r="30" spans="1:4" ht="12.75" customHeight="1">
      <c r="A30" s="102" t="s">
        <v>13</v>
      </c>
      <c r="B30" s="224">
        <f t="shared" si="0"/>
        <v>5.640000000000002</v>
      </c>
      <c r="C30" s="425" t="s">
        <v>41</v>
      </c>
      <c r="D30" s="402" t="s">
        <v>53</v>
      </c>
    </row>
    <row r="31" spans="1:4" ht="12.75" customHeight="1">
      <c r="A31" s="102" t="s">
        <v>7</v>
      </c>
      <c r="B31" s="224">
        <f t="shared" si="0"/>
        <v>4.700000000000003</v>
      </c>
      <c r="C31" s="426"/>
      <c r="D31" s="403"/>
    </row>
    <row r="32" spans="1:4" ht="12.75" customHeight="1">
      <c r="A32" s="102" t="s">
        <v>8</v>
      </c>
      <c r="B32" s="224">
        <f t="shared" si="0"/>
        <v>3.760000000000003</v>
      </c>
      <c r="C32" s="416" t="s">
        <v>76</v>
      </c>
      <c r="D32" s="402" t="s">
        <v>53</v>
      </c>
    </row>
    <row r="33" spans="1:4" ht="12.75" customHeight="1">
      <c r="A33" s="102" t="s">
        <v>9</v>
      </c>
      <c r="B33" s="224">
        <f t="shared" si="0"/>
        <v>2.820000000000003</v>
      </c>
      <c r="C33" s="417"/>
      <c r="D33" s="403"/>
    </row>
    <row r="34" spans="1:4" ht="12.75" customHeight="1">
      <c r="A34" s="102" t="s">
        <v>10</v>
      </c>
      <c r="B34" s="224">
        <f t="shared" si="0"/>
        <v>1.880000000000003</v>
      </c>
      <c r="C34" s="400" t="s">
        <v>216</v>
      </c>
      <c r="D34" s="402" t="s">
        <v>56</v>
      </c>
    </row>
    <row r="35" spans="1:4" ht="12.75" customHeight="1" thickBot="1">
      <c r="A35" s="102" t="s">
        <v>217</v>
      </c>
      <c r="B35" s="224">
        <f t="shared" si="0"/>
        <v>0.940000000000003</v>
      </c>
      <c r="C35" s="401"/>
      <c r="D35" s="403"/>
    </row>
    <row r="36" spans="1:4" ht="12.75" customHeight="1" thickBot="1">
      <c r="A36" s="103" t="s">
        <v>12</v>
      </c>
      <c r="B36" s="237">
        <f t="shared" si="0"/>
        <v>3.1086244689504383E-15</v>
      </c>
      <c r="C36" s="410" t="s">
        <v>36</v>
      </c>
      <c r="D36" s="412"/>
    </row>
    <row r="37" spans="1:4" ht="12.75" customHeight="1" thickBot="1">
      <c r="A37" s="414"/>
      <c r="B37" s="415"/>
      <c r="C37" s="411"/>
      <c r="D37" s="413"/>
    </row>
    <row r="38" spans="1:4" ht="39" customHeight="1" thickBot="1">
      <c r="A38" s="406" t="s">
        <v>5</v>
      </c>
      <c r="B38" s="407"/>
      <c r="C38" s="408"/>
      <c r="D38" s="409"/>
    </row>
  </sheetData>
  <sheetProtection/>
  <mergeCells count="27">
    <mergeCell ref="A37:B37"/>
    <mergeCell ref="A38:D38"/>
    <mergeCell ref="C32:C33"/>
    <mergeCell ref="D32:D33"/>
    <mergeCell ref="C34:C35"/>
    <mergeCell ref="D34:D35"/>
    <mergeCell ref="C36:C37"/>
    <mergeCell ref="D36:D37"/>
    <mergeCell ref="A25:D25"/>
    <mergeCell ref="C26:C27"/>
    <mergeCell ref="D26:D27"/>
    <mergeCell ref="C28:C29"/>
    <mergeCell ref="D28:D29"/>
    <mergeCell ref="C30:C31"/>
    <mergeCell ref="D30:D31"/>
    <mergeCell ref="A7:D7"/>
    <mergeCell ref="A8:B8"/>
    <mergeCell ref="A9:D9"/>
    <mergeCell ref="A11:D11"/>
    <mergeCell ref="A22:D22"/>
    <mergeCell ref="A23:D23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kATE</cp:lastModifiedBy>
  <cp:lastPrinted>2012-11-18T19:06:33Z</cp:lastPrinted>
  <dcterms:created xsi:type="dcterms:W3CDTF">2008-12-13T15:27:45Z</dcterms:created>
  <dcterms:modified xsi:type="dcterms:W3CDTF">2012-11-18T19:07:02Z</dcterms:modified>
  <cp:category/>
  <cp:version/>
  <cp:contentType/>
  <cp:contentStatus/>
</cp:coreProperties>
</file>